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<sst xmlns="http://schemas.openxmlformats.org/spreadsheetml/2006/main" count="309" uniqueCount="161">
  <si>
    <t>Тарифы на платные ветеринарные услуги</t>
  </si>
  <si>
    <t>ВСУ "Хотимская райветстанция" на 01 февраля 2022 год.</t>
  </si>
  <si>
    <t>№ п/п</t>
  </si>
  <si>
    <t>Наименование услуг</t>
  </si>
  <si>
    <t>ед. измер.</t>
  </si>
  <si>
    <t>норма времени, мин.</t>
  </si>
  <si>
    <t>отпускная цена, руб</t>
  </si>
  <si>
    <t>Амбулаторный прием-индивидуальный осмотр</t>
  </si>
  <si>
    <t>1 прием</t>
  </si>
  <si>
    <t>Консультация по леч-ю и проф-ке жив-ных</t>
  </si>
  <si>
    <t>1 консул.</t>
  </si>
  <si>
    <r>
      <t xml:space="preserve">Клинич.осмотр и выдача вет. документа </t>
    </r>
    <r>
      <rPr>
        <i/>
        <sz val="10"/>
        <color indexed="8"/>
        <rFont val="Times New Roman"/>
        <family val="1"/>
      </rPr>
      <t>(население)</t>
    </r>
  </si>
  <si>
    <t>1 осмотр</t>
  </si>
  <si>
    <t>ВАКЦИНАЦИЯ: КРС, лошадей</t>
  </si>
  <si>
    <t>1 голова</t>
  </si>
  <si>
    <t>свиней</t>
  </si>
  <si>
    <t>овец, кроликов</t>
  </si>
  <si>
    <t>котов, собак</t>
  </si>
  <si>
    <t>птицы</t>
  </si>
  <si>
    <t>Обработка против гнуса опрыскиванием: крупных животных</t>
  </si>
  <si>
    <t>Мелких животных</t>
  </si>
  <si>
    <t>Введение животным лекарственных средств и витаминов:</t>
  </si>
  <si>
    <t>подкожное внутримышечное</t>
  </si>
  <si>
    <t>1 введен.</t>
  </si>
  <si>
    <t>внутривенное шприцом</t>
  </si>
  <si>
    <t>внутривенное капельницей</t>
  </si>
  <si>
    <t>перорально</t>
  </si>
  <si>
    <t>Кастрация животных:</t>
  </si>
  <si>
    <t>жеребцов</t>
  </si>
  <si>
    <t>хряков до 4-х месяцев</t>
  </si>
  <si>
    <t>хряков старше 4-х месяцев</t>
  </si>
  <si>
    <t>быков</t>
  </si>
  <si>
    <t>котов</t>
  </si>
  <si>
    <t>кобелей</t>
  </si>
  <si>
    <t>баранов</t>
  </si>
  <si>
    <t>Вскрытие трупов животных:</t>
  </si>
  <si>
    <t>КРС, лошадей (страх. Случай)</t>
  </si>
  <si>
    <t>КРС, лошадей</t>
  </si>
  <si>
    <t>свиней, МРС, собак (страх. Случай)</t>
  </si>
  <si>
    <t xml:space="preserve">свиней, МРС, собак </t>
  </si>
  <si>
    <t>кролики, нутрии, кошки</t>
  </si>
  <si>
    <t>Дегельминтизация:</t>
  </si>
  <si>
    <t>крупных животных</t>
  </si>
  <si>
    <t>Маститов и болезней молочной железы КРС:</t>
  </si>
  <si>
    <t>легкой формы</t>
  </si>
  <si>
    <t>1 животн.</t>
  </si>
  <si>
    <t>тяжелой формы</t>
  </si>
  <si>
    <t>Отек вымени у крупных животных</t>
  </si>
  <si>
    <t>Атонии преджелудков:</t>
  </si>
  <si>
    <t>КРС</t>
  </si>
  <si>
    <t>МРС</t>
  </si>
  <si>
    <t>прокол рубца</t>
  </si>
  <si>
    <t>Отравлений у крупных животных:</t>
  </si>
  <si>
    <t>в легких случаях</t>
  </si>
  <si>
    <t>средней тяжести</t>
  </si>
  <si>
    <t>в тяжелых случаях</t>
  </si>
  <si>
    <t>Отравлений у свиней, мелкого рогатого скота, мелких животных:</t>
  </si>
  <si>
    <t>Болезни глаз, кожи, ушей у животных:</t>
  </si>
  <si>
    <t>Лечение болезней копыт:</t>
  </si>
  <si>
    <t>у крупных животных</t>
  </si>
  <si>
    <t>Лечение болезней конечностей:</t>
  </si>
  <si>
    <t>у мелких животных</t>
  </si>
  <si>
    <t>Болезни органов дыхания:</t>
  </si>
  <si>
    <t>КРС легких</t>
  </si>
  <si>
    <t>КРС тяжелых</t>
  </si>
  <si>
    <t>лошадей тяжелых</t>
  </si>
  <si>
    <t>лошадей легких, маллеинизация</t>
  </si>
  <si>
    <t>свиней тяжелых</t>
  </si>
  <si>
    <t>собак и котов</t>
  </si>
  <si>
    <t>Лечение органов пищеварения:</t>
  </si>
  <si>
    <t>лошадей легких</t>
  </si>
  <si>
    <t>Оказание помощи при вздутии рубца</t>
  </si>
  <si>
    <t>Болезни сердечно-сосудистой системы у крупных животных:</t>
  </si>
  <si>
    <t>Лечение при травмах, ушибах</t>
  </si>
  <si>
    <t>легких</t>
  </si>
  <si>
    <t>тяжелых</t>
  </si>
  <si>
    <t>Вскрытие абсцессов,гематом, лечение переломов костей</t>
  </si>
  <si>
    <t>крупные животные</t>
  </si>
  <si>
    <t>мелкие животные</t>
  </si>
  <si>
    <t>Сложные переломы костей</t>
  </si>
  <si>
    <t>Клинический осмотр с фиксацией:</t>
  </si>
  <si>
    <t>осмотр и обследование животных</t>
  </si>
  <si>
    <t>предубойный осмотр</t>
  </si>
  <si>
    <t>Осмотр одной пчелосемьи</t>
  </si>
  <si>
    <t>1 семья</t>
  </si>
  <si>
    <t>Обрезка копыт у КРС</t>
  </si>
  <si>
    <t>Удаление инородного тела из глотки, гортани, пищевода</t>
  </si>
  <si>
    <t>Ампутация хвоста</t>
  </si>
  <si>
    <t>Обрезка когтей у собак и кошек</t>
  </si>
  <si>
    <t>Удаление зуба собаке</t>
  </si>
  <si>
    <t>1 зуб</t>
  </si>
  <si>
    <t>Термометрия</t>
  </si>
  <si>
    <t>Обработка эктопаразитов</t>
  </si>
  <si>
    <t>Вакцинация чумы, энтерита, гепатита, бешенства</t>
  </si>
  <si>
    <t>1 вакцин.</t>
  </si>
  <si>
    <t>введение чипа животному</t>
  </si>
  <si>
    <t>Стерилизация мелких животных</t>
  </si>
  <si>
    <t>выезд на осмотр</t>
  </si>
  <si>
    <t>Вызов ветврача на дом</t>
  </si>
  <si>
    <t>Лечение гинекологических болезней животных:</t>
  </si>
  <si>
    <t>сук, кошек</t>
  </si>
  <si>
    <t>Лечение эндометритов</t>
  </si>
  <si>
    <t>Болезни половых органов особей мужского пола</t>
  </si>
  <si>
    <t>Послеродовое заболевание животных:</t>
  </si>
  <si>
    <t>Удаление последа у крупных животных</t>
  </si>
  <si>
    <t>Задержка последа у крупных животных</t>
  </si>
  <si>
    <t>Послеродовый парез у коров</t>
  </si>
  <si>
    <t>Болезни мочеполовой системы:</t>
  </si>
  <si>
    <t>собак</t>
  </si>
  <si>
    <t>кошек</t>
  </si>
  <si>
    <t>Определение беременности:</t>
  </si>
  <si>
    <t>Ректальное исследование на жеребность</t>
  </si>
  <si>
    <t>Ректальное исследование на стельность</t>
  </si>
  <si>
    <t xml:space="preserve">Ректальное исследование на стельность привязн. </t>
  </si>
  <si>
    <t>10 голов</t>
  </si>
  <si>
    <t>Ректальное исследование на стельность УЗИ</t>
  </si>
  <si>
    <t>Гинекологическое обследование коров ректальным способом</t>
  </si>
  <si>
    <t>Гинекологическое обследование коров ректальным способом привязной</t>
  </si>
  <si>
    <t>Гинекологическое обследование кобыл ректальным способом</t>
  </si>
  <si>
    <t xml:space="preserve"> </t>
  </si>
  <si>
    <t>Тарифы на платные услуги по лаборатории</t>
  </si>
  <si>
    <t xml:space="preserve">ВСУ "Хотимская райветстанция" </t>
  </si>
  <si>
    <t>Паразитологическое исследование фекалия</t>
  </si>
  <si>
    <t>1 иссл.</t>
  </si>
  <si>
    <t>Микроскопическое исследование фекалия</t>
  </si>
  <si>
    <t>Микроскопич. исследование на анаплазмоз</t>
  </si>
  <si>
    <t>Микроскопическое исследование на бабизиоз</t>
  </si>
  <si>
    <t>Осмотр пчел</t>
  </si>
  <si>
    <t>Исследование пчел на нозематоз, варротоз</t>
  </si>
  <si>
    <t>Биохимический анализ крови</t>
  </si>
  <si>
    <t>Общий анализ крови</t>
  </si>
  <si>
    <t>Исследование на пироплазмоз</t>
  </si>
  <si>
    <t>Исследование овощей, фруктов, зелени на содержание нитратов</t>
  </si>
  <si>
    <t>Определение цезия в воде, почве, продуктах питания и продукции животноводства и растениеводства</t>
  </si>
  <si>
    <t>1 проба</t>
  </si>
  <si>
    <t xml:space="preserve">Технические анализы комбикорма и муки металломагнитная примесь, крупность помола, посторонние примеси </t>
  </si>
  <si>
    <t>Определение массовой доли кальция и фосфора</t>
  </si>
  <si>
    <t>Определение влажности кормов</t>
  </si>
  <si>
    <t>Определение каротина кормов</t>
  </si>
  <si>
    <t>Определение кислотности кормов</t>
  </si>
  <si>
    <t>Бруцеллез РА</t>
  </si>
  <si>
    <t>Мониторинг молока на жир</t>
  </si>
  <si>
    <t>Мониторинг молока на кислотность</t>
  </si>
  <si>
    <t>Мониторинг молока на плотность</t>
  </si>
  <si>
    <t>Мониторинг молока на чистоту</t>
  </si>
  <si>
    <t>Мониторинг молока на температуру</t>
  </si>
  <si>
    <t>Мониторинг молока на соматические клетки</t>
  </si>
  <si>
    <t>Мониторинг молока на антибиотики</t>
  </si>
  <si>
    <t>ДОПОЛНИТЕЛЬНЫЕ ИССЛЕДОВАНИЯ:</t>
  </si>
  <si>
    <t>Радиологический контроль</t>
  </si>
  <si>
    <t>Выдача справки</t>
  </si>
  <si>
    <t>1 справка</t>
  </si>
  <si>
    <t>ВСУ "Хотимская райветстанция" на 01 февраля 2022г</t>
  </si>
  <si>
    <t>Дезинфекция помещений</t>
  </si>
  <si>
    <t>1м2</t>
  </si>
  <si>
    <t>Дезинсекция помещений</t>
  </si>
  <si>
    <t>Дезинсекция животных</t>
  </si>
  <si>
    <t>Дератизация помещений</t>
  </si>
  <si>
    <t>Дезинфекция 20% раствором гашеной извести (Побелка)</t>
  </si>
  <si>
    <t>Обезроживание телят в возрасте 1-3 недель</t>
  </si>
  <si>
    <t>Действующие цены на услуги по дезинфекции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</si>
</sst>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4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justify"/>
    </xf>
    <xf numFmtId="2" fontId="1" fillId="0" borderId="1" xfId="0" applyNumberFormat="1" applyFont="1" applyFill="1" applyBorder="1" applyAlignment="1">
      <alignment horizontal="right" vertical="justify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right" vertical="justify"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 horizontal="left" vertical="justify" wrapText="1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8" xfId="0" applyFont="1" applyFill="1" applyBorder="1" applyAlignment="1">
      <alignment horizontal="left" vertical="justify" wrapText="1"/>
    </xf>
    <xf numFmtId="0" fontId="1" fillId="2" borderId="9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justify"/>
    </xf>
    <xf numFmtId="0" fontId="1" fillId="0" borderId="9" xfId="0" applyFont="1" applyBorder="1" applyAlignment="1">
      <alignment vertical="justify"/>
    </xf>
    <xf numFmtId="0" fontId="1" fillId="0" borderId="5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left" vertical="justify" wrapText="1"/>
    </xf>
    <xf numFmtId="0" fontId="1" fillId="0" borderId="5" xfId="0" applyFont="1" applyBorder="1" applyAlignment="1">
      <alignment horizontal="left" vertical="justify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justify"/>
    </xf>
    <xf numFmtId="0" fontId="1" fillId="0" borderId="8" xfId="0" applyFont="1" applyBorder="1" applyAlignment="1">
      <alignment horizontal="left" vertical="justify"/>
    </xf>
    <xf numFmtId="0" fontId="1" fillId="0" borderId="9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4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justify"/>
    </xf>
    <xf numFmtId="0" fontId="1" fillId="3" borderId="9" xfId="0" applyFont="1" applyFill="1" applyBorder="1" applyAlignment="1">
      <alignment horizontal="center" vertical="justify"/>
    </xf>
    <xf numFmtId="0" fontId="1" fillId="3" borderId="5" xfId="0" applyFont="1" applyFill="1" applyBorder="1" applyAlignment="1">
      <alignment horizontal="center" vertical="justify"/>
    </xf>
    <xf numFmtId="0" fontId="1" fillId="0" borderId="8" xfId="0" applyFont="1" applyFill="1" applyBorder="1" applyAlignment="1">
      <alignment horizontal="left" vertical="justify"/>
    </xf>
    <xf numFmtId="0" fontId="1" fillId="0" borderId="9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1" xfId="0" applyFont="1" applyBorder="1" applyAlignment="1">
      <alignment horizontal="left" vertical="justify"/>
    </xf>
    <xf numFmtId="0" fontId="1" fillId="0" borderId="6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justify"/>
    </xf>
    <xf numFmtId="0" fontId="1" fillId="3" borderId="7" xfId="0" applyFont="1" applyFill="1" applyBorder="1" applyAlignment="1">
      <alignment horizontal="center" vertical="justify"/>
    </xf>
    <xf numFmtId="0" fontId="1" fillId="3" borderId="11" xfId="0" applyFont="1" applyFill="1" applyBorder="1" applyAlignment="1">
      <alignment horizontal="center" vertical="justify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justify"/>
    </xf>
    <xf numFmtId="0" fontId="1" fillId="0" borderId="7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3" fillId="0" borderId="8" xfId="0" applyFont="1" applyBorder="1" applyAlignment="1">
      <alignment horizontal="left" vertical="justify"/>
    </xf>
    <xf numFmtId="0" fontId="3" fillId="0" borderId="9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66">
      <selection activeCell="J118" sqref="J118"/>
    </sheetView>
  </sheetViews>
  <sheetFormatPr defaultColWidth="9.140625" defaultRowHeight="12.75"/>
  <cols>
    <col min="1" max="1" width="3.28125" style="1" customWidth="1"/>
    <col min="2" max="2" width="15.57421875" style="1" customWidth="1"/>
    <col min="3" max="3" width="13.140625" style="1" customWidth="1"/>
    <col min="4" max="4" width="24.421875" style="1" customWidth="1"/>
    <col min="5" max="5" width="11.00390625" style="1" customWidth="1"/>
    <col min="6" max="6" width="0.13671875" style="1" customWidth="1"/>
    <col min="7" max="7" width="10.421875" style="1" customWidth="1"/>
    <col min="8" max="8" width="9.140625" style="39" customWidth="1"/>
    <col min="9" max="16384" width="9.140625" style="1" customWidth="1"/>
  </cols>
  <sheetData>
    <row r="1" spans="1:7" ht="15.75" hidden="1">
      <c r="A1" s="1" t="s">
        <v>119</v>
      </c>
      <c r="B1" s="36">
        <v>0.35</v>
      </c>
      <c r="C1" s="37"/>
      <c r="F1" s="53"/>
      <c r="G1" s="53"/>
    </row>
    <row r="2" spans="2:7" ht="15.75" hidden="1">
      <c r="B2" s="36">
        <v>0.35</v>
      </c>
      <c r="C2" s="37"/>
      <c r="D2" s="74"/>
      <c r="E2" s="74"/>
      <c r="F2" s="74"/>
      <c r="G2" s="74"/>
    </row>
    <row r="3" spans="2:8" ht="15.75" hidden="1">
      <c r="B3" s="37">
        <v>0.35</v>
      </c>
      <c r="C3" s="37"/>
      <c r="D3" s="61"/>
      <c r="E3" s="61"/>
      <c r="F3" s="61"/>
      <c r="G3" s="61"/>
      <c r="H3" s="40"/>
    </row>
    <row r="4" spans="5:7" ht="15.75" hidden="1">
      <c r="E4" s="41"/>
      <c r="F4" s="75"/>
      <c r="G4" s="75"/>
    </row>
    <row r="5" spans="5:7" ht="15.75" hidden="1">
      <c r="E5" s="76"/>
      <c r="F5" s="76"/>
      <c r="G5" s="76"/>
    </row>
    <row r="6" spans="2:7" ht="15.75">
      <c r="B6" s="61" t="s">
        <v>0</v>
      </c>
      <c r="C6" s="61"/>
      <c r="D6" s="61"/>
      <c r="E6" s="61"/>
      <c r="F6" s="61"/>
      <c r="G6" s="61"/>
    </row>
    <row r="7" spans="2:7" ht="15.75">
      <c r="B7" s="89" t="s">
        <v>1</v>
      </c>
      <c r="C7" s="89"/>
      <c r="D7" s="89"/>
      <c r="E7" s="89"/>
      <c r="F7" s="89"/>
      <c r="G7" s="89"/>
    </row>
    <row r="8" spans="1:7" ht="54.75" customHeight="1">
      <c r="A8" s="2" t="s">
        <v>2</v>
      </c>
      <c r="B8" s="62" t="s">
        <v>3</v>
      </c>
      <c r="C8" s="62"/>
      <c r="D8" s="62"/>
      <c r="E8" s="2" t="s">
        <v>4</v>
      </c>
      <c r="F8" s="2" t="s">
        <v>5</v>
      </c>
      <c r="G8" s="2" t="s">
        <v>6</v>
      </c>
    </row>
    <row r="9" spans="1:7" ht="16.5" customHeight="1">
      <c r="A9" s="3">
        <v>1</v>
      </c>
      <c r="B9" s="58" t="s">
        <v>7</v>
      </c>
      <c r="C9" s="59"/>
      <c r="D9" s="60"/>
      <c r="E9" s="4" t="s">
        <v>8</v>
      </c>
      <c r="F9" s="5">
        <v>15</v>
      </c>
      <c r="G9" s="6">
        <f>B3*F9</f>
        <v>5.25</v>
      </c>
    </row>
    <row r="10" spans="1:7" ht="15.75">
      <c r="A10" s="3">
        <v>2</v>
      </c>
      <c r="B10" s="85" t="s">
        <v>9</v>
      </c>
      <c r="C10" s="86"/>
      <c r="D10" s="87"/>
      <c r="E10" s="4" t="s">
        <v>10</v>
      </c>
      <c r="F10" s="5">
        <v>10</v>
      </c>
      <c r="G10" s="6">
        <f>B3*F10</f>
        <v>3.5</v>
      </c>
    </row>
    <row r="11" spans="1:7" ht="15.75">
      <c r="A11" s="3">
        <v>3</v>
      </c>
      <c r="B11" s="54" t="s">
        <v>11</v>
      </c>
      <c r="C11" s="54"/>
      <c r="D11" s="54"/>
      <c r="E11" s="4" t="s">
        <v>12</v>
      </c>
      <c r="F11" s="5">
        <v>15</v>
      </c>
      <c r="G11" s="6">
        <v>4.75</v>
      </c>
    </row>
    <row r="12" spans="1:7" ht="15.75">
      <c r="A12" s="32">
        <v>4</v>
      </c>
      <c r="B12" s="54" t="s">
        <v>13</v>
      </c>
      <c r="C12" s="54"/>
      <c r="D12" s="54"/>
      <c r="E12" s="4" t="s">
        <v>14</v>
      </c>
      <c r="F12" s="5">
        <v>2</v>
      </c>
      <c r="G12" s="6">
        <f>B3*F12</f>
        <v>0.7</v>
      </c>
    </row>
    <row r="13" spans="1:7" ht="15.75">
      <c r="A13" s="15"/>
      <c r="B13" s="68" t="s">
        <v>15</v>
      </c>
      <c r="C13" s="69"/>
      <c r="D13" s="70"/>
      <c r="E13" s="4" t="s">
        <v>14</v>
      </c>
      <c r="F13" s="5">
        <v>2</v>
      </c>
      <c r="G13" s="6">
        <f>B3*F13</f>
        <v>0.7</v>
      </c>
    </row>
    <row r="14" spans="1:7" ht="15.75">
      <c r="A14" s="15"/>
      <c r="B14" s="68" t="s">
        <v>16</v>
      </c>
      <c r="C14" s="69"/>
      <c r="D14" s="70"/>
      <c r="E14" s="4" t="s">
        <v>14</v>
      </c>
      <c r="F14" s="5">
        <v>2</v>
      </c>
      <c r="G14" s="6">
        <f>B3*F14</f>
        <v>0.7</v>
      </c>
    </row>
    <row r="15" spans="1:7" ht="15.75">
      <c r="A15" s="15"/>
      <c r="B15" s="68" t="s">
        <v>17</v>
      </c>
      <c r="C15" s="69"/>
      <c r="D15" s="70"/>
      <c r="E15" s="4" t="s">
        <v>14</v>
      </c>
      <c r="F15" s="5">
        <v>2</v>
      </c>
      <c r="G15" s="6">
        <f>B3*F15</f>
        <v>0.7</v>
      </c>
    </row>
    <row r="16" spans="1:7" ht="15.75">
      <c r="A16" s="81"/>
      <c r="B16" s="68" t="s">
        <v>18</v>
      </c>
      <c r="C16" s="69"/>
      <c r="D16" s="70"/>
      <c r="E16" s="4" t="s">
        <v>14</v>
      </c>
      <c r="F16" s="5">
        <v>2</v>
      </c>
      <c r="G16" s="6">
        <f>B3*F16</f>
        <v>0.7</v>
      </c>
    </row>
    <row r="17" spans="1:7" ht="30.75" customHeight="1">
      <c r="A17" s="3">
        <v>5</v>
      </c>
      <c r="B17" s="58" t="s">
        <v>19</v>
      </c>
      <c r="C17" s="59"/>
      <c r="D17" s="60"/>
      <c r="E17" s="4" t="s">
        <v>14</v>
      </c>
      <c r="F17" s="5">
        <v>2</v>
      </c>
      <c r="G17" s="6">
        <f>B1*F17</f>
        <v>0.7</v>
      </c>
    </row>
    <row r="18" spans="1:7" ht="15.75">
      <c r="A18" s="3">
        <v>6</v>
      </c>
      <c r="B18" s="54" t="s">
        <v>20</v>
      </c>
      <c r="C18" s="54"/>
      <c r="D18" s="54"/>
      <c r="E18" s="4" t="s">
        <v>14</v>
      </c>
      <c r="F18" s="5">
        <v>10</v>
      </c>
      <c r="G18" s="6">
        <f>B3*F18</f>
        <v>3.5</v>
      </c>
    </row>
    <row r="19" spans="1:7" ht="16.5" customHeight="1">
      <c r="A19" s="32">
        <v>7</v>
      </c>
      <c r="B19" s="82" t="s">
        <v>21</v>
      </c>
      <c r="C19" s="83"/>
      <c r="D19" s="83"/>
      <c r="E19" s="83"/>
      <c r="F19" s="83"/>
      <c r="G19" s="84"/>
    </row>
    <row r="20" spans="1:7" ht="15.75">
      <c r="A20" s="15"/>
      <c r="B20" s="68" t="s">
        <v>22</v>
      </c>
      <c r="C20" s="69"/>
      <c r="D20" s="70"/>
      <c r="E20" s="4" t="s">
        <v>23</v>
      </c>
      <c r="F20" s="5">
        <v>7</v>
      </c>
      <c r="G20" s="6">
        <f>B3*F20</f>
        <v>2.4499999999999997</v>
      </c>
    </row>
    <row r="21" spans="1:7" ht="15.75">
      <c r="A21" s="15"/>
      <c r="B21" s="68" t="s">
        <v>24</v>
      </c>
      <c r="C21" s="69"/>
      <c r="D21" s="70"/>
      <c r="E21" s="4" t="s">
        <v>23</v>
      </c>
      <c r="F21" s="5">
        <v>10</v>
      </c>
      <c r="G21" s="6">
        <f>B3*F21</f>
        <v>3.5</v>
      </c>
    </row>
    <row r="22" spans="1:7" ht="15.75">
      <c r="A22" s="15"/>
      <c r="B22" s="68" t="s">
        <v>25</v>
      </c>
      <c r="C22" s="69"/>
      <c r="D22" s="70"/>
      <c r="E22" s="4" t="s">
        <v>23</v>
      </c>
      <c r="F22" s="5">
        <v>60</v>
      </c>
      <c r="G22" s="6">
        <f>B3*F22</f>
        <v>21</v>
      </c>
    </row>
    <row r="23" spans="1:7" ht="15.75">
      <c r="A23" s="81"/>
      <c r="B23" s="78" t="s">
        <v>26</v>
      </c>
      <c r="C23" s="79"/>
      <c r="D23" s="80"/>
      <c r="E23" s="4" t="s">
        <v>23</v>
      </c>
      <c r="F23" s="5">
        <v>2</v>
      </c>
      <c r="G23" s="6">
        <f>B3*F23</f>
        <v>0.7</v>
      </c>
    </row>
    <row r="24" spans="1:7" ht="15" customHeight="1">
      <c r="A24" s="32">
        <v>8</v>
      </c>
      <c r="B24" s="82" t="s">
        <v>27</v>
      </c>
      <c r="C24" s="83"/>
      <c r="D24" s="83"/>
      <c r="E24" s="83"/>
      <c r="F24" s="83"/>
      <c r="G24" s="84"/>
    </row>
    <row r="25" spans="1:7" ht="15" customHeight="1">
      <c r="A25" s="15"/>
      <c r="B25" s="78" t="s">
        <v>28</v>
      </c>
      <c r="C25" s="79"/>
      <c r="D25" s="80"/>
      <c r="E25" s="4" t="s">
        <v>14</v>
      </c>
      <c r="F25" s="5">
        <v>135</v>
      </c>
      <c r="G25" s="6">
        <f>B1*F25</f>
        <v>47.25</v>
      </c>
    </row>
    <row r="26" spans="1:7" ht="15" customHeight="1">
      <c r="A26" s="15"/>
      <c r="B26" s="78" t="s">
        <v>29</v>
      </c>
      <c r="C26" s="79"/>
      <c r="D26" s="80"/>
      <c r="E26" s="4" t="s">
        <v>14</v>
      </c>
      <c r="F26" s="5">
        <v>30</v>
      </c>
      <c r="G26" s="6">
        <f>B1*F26</f>
        <v>10.5</v>
      </c>
    </row>
    <row r="27" spans="1:7" ht="15" customHeight="1">
      <c r="A27" s="15"/>
      <c r="B27" s="78" t="s">
        <v>30</v>
      </c>
      <c r="C27" s="79"/>
      <c r="D27" s="80"/>
      <c r="E27" s="4" t="s">
        <v>14</v>
      </c>
      <c r="F27" s="5">
        <v>50</v>
      </c>
      <c r="G27" s="6">
        <f>B1*F27</f>
        <v>17.5</v>
      </c>
    </row>
    <row r="28" spans="1:7" ht="15.75">
      <c r="A28" s="15"/>
      <c r="B28" s="78" t="s">
        <v>31</v>
      </c>
      <c r="C28" s="79"/>
      <c r="D28" s="80"/>
      <c r="E28" s="4" t="s">
        <v>14</v>
      </c>
      <c r="F28" s="5">
        <v>90</v>
      </c>
      <c r="G28" s="6">
        <f>B1*F28</f>
        <v>31.499999999999996</v>
      </c>
    </row>
    <row r="29" spans="1:7" ht="15.75">
      <c r="A29" s="15"/>
      <c r="B29" s="78" t="s">
        <v>32</v>
      </c>
      <c r="C29" s="79"/>
      <c r="D29" s="80"/>
      <c r="E29" s="4" t="s">
        <v>14</v>
      </c>
      <c r="F29" s="5">
        <v>60</v>
      </c>
      <c r="G29" s="6">
        <f>B3*F29</f>
        <v>21</v>
      </c>
    </row>
    <row r="30" spans="1:7" ht="15.75">
      <c r="A30" s="15"/>
      <c r="B30" s="78" t="s">
        <v>33</v>
      </c>
      <c r="C30" s="79"/>
      <c r="D30" s="80"/>
      <c r="E30" s="4" t="s">
        <v>14</v>
      </c>
      <c r="F30" s="5">
        <v>60</v>
      </c>
      <c r="G30" s="6">
        <f>B3*F30</f>
        <v>21</v>
      </c>
    </row>
    <row r="31" spans="1:7" ht="15.75">
      <c r="A31" s="81"/>
      <c r="B31" s="78" t="s">
        <v>34</v>
      </c>
      <c r="C31" s="79"/>
      <c r="D31" s="80"/>
      <c r="E31" s="4" t="s">
        <v>14</v>
      </c>
      <c r="F31" s="5">
        <v>30</v>
      </c>
      <c r="G31" s="6">
        <f>B3*F31</f>
        <v>10.5</v>
      </c>
    </row>
    <row r="32" spans="1:7" ht="15" customHeight="1">
      <c r="A32" s="32">
        <v>9</v>
      </c>
      <c r="B32" s="82" t="s">
        <v>35</v>
      </c>
      <c r="C32" s="83"/>
      <c r="D32" s="83"/>
      <c r="E32" s="83"/>
      <c r="F32" s="83"/>
      <c r="G32" s="84"/>
    </row>
    <row r="33" spans="1:7" ht="15.75">
      <c r="A33" s="15"/>
      <c r="B33" s="110" t="s">
        <v>36</v>
      </c>
      <c r="C33" s="111"/>
      <c r="D33" s="112"/>
      <c r="E33" s="10" t="s">
        <v>14</v>
      </c>
      <c r="F33" s="11">
        <v>170</v>
      </c>
      <c r="G33" s="12">
        <f>B1*F33</f>
        <v>59.49999999999999</v>
      </c>
    </row>
    <row r="34" spans="1:7" ht="15.75">
      <c r="A34" s="15"/>
      <c r="B34" s="110" t="s">
        <v>37</v>
      </c>
      <c r="C34" s="111"/>
      <c r="D34" s="112"/>
      <c r="E34" s="10" t="s">
        <v>14</v>
      </c>
      <c r="F34" s="11">
        <v>60</v>
      </c>
      <c r="G34" s="12">
        <f>B1*F34</f>
        <v>21</v>
      </c>
    </row>
    <row r="35" spans="1:7" ht="15.75">
      <c r="A35" s="15"/>
      <c r="B35" s="110" t="s">
        <v>38</v>
      </c>
      <c r="C35" s="111"/>
      <c r="D35" s="112"/>
      <c r="E35" s="10" t="s">
        <v>14</v>
      </c>
      <c r="F35" s="11">
        <v>60</v>
      </c>
      <c r="G35" s="12">
        <f>B3*F35</f>
        <v>21</v>
      </c>
    </row>
    <row r="36" spans="1:7" ht="15.75">
      <c r="A36" s="15"/>
      <c r="B36" s="110" t="s">
        <v>39</v>
      </c>
      <c r="C36" s="111"/>
      <c r="D36" s="112"/>
      <c r="E36" s="10" t="s">
        <v>14</v>
      </c>
      <c r="F36" s="11">
        <v>30</v>
      </c>
      <c r="G36" s="12">
        <f>B3*F36</f>
        <v>10.5</v>
      </c>
    </row>
    <row r="37" spans="1:7" ht="15.75">
      <c r="A37" s="15"/>
      <c r="B37" s="78" t="s">
        <v>40</v>
      </c>
      <c r="C37" s="79"/>
      <c r="D37" s="80"/>
      <c r="E37" s="4" t="s">
        <v>14</v>
      </c>
      <c r="F37" s="5">
        <v>30</v>
      </c>
      <c r="G37" s="6">
        <f>B3*F37</f>
        <v>10.5</v>
      </c>
    </row>
    <row r="38" spans="1:7" ht="15.75">
      <c r="A38" s="81"/>
      <c r="B38" s="78" t="s">
        <v>18</v>
      </c>
      <c r="C38" s="79"/>
      <c r="D38" s="80"/>
      <c r="E38" s="4" t="s">
        <v>14</v>
      </c>
      <c r="F38" s="5">
        <v>30</v>
      </c>
      <c r="G38" s="6">
        <f>B3*F38</f>
        <v>10.5</v>
      </c>
    </row>
    <row r="39" spans="1:7" ht="15" customHeight="1">
      <c r="A39" s="32">
        <v>10</v>
      </c>
      <c r="B39" s="82" t="s">
        <v>41</v>
      </c>
      <c r="C39" s="83"/>
      <c r="D39" s="83"/>
      <c r="E39" s="83"/>
      <c r="F39" s="83"/>
      <c r="G39" s="84"/>
    </row>
    <row r="40" spans="1:7" ht="15.75">
      <c r="A40" s="15"/>
      <c r="B40" s="78" t="s">
        <v>20</v>
      </c>
      <c r="C40" s="79"/>
      <c r="D40" s="80"/>
      <c r="E40" s="4" t="s">
        <v>14</v>
      </c>
      <c r="F40" s="5">
        <v>7</v>
      </c>
      <c r="G40" s="6">
        <f>B3*F40</f>
        <v>2.4499999999999997</v>
      </c>
    </row>
    <row r="41" spans="1:7" ht="15.75">
      <c r="A41" s="81"/>
      <c r="B41" s="78" t="s">
        <v>42</v>
      </c>
      <c r="C41" s="79"/>
      <c r="D41" s="80"/>
      <c r="E41" s="4" t="s">
        <v>14</v>
      </c>
      <c r="F41" s="5">
        <v>15</v>
      </c>
      <c r="G41" s="6">
        <f>B3*F41</f>
        <v>5.25</v>
      </c>
    </row>
    <row r="42" spans="1:7" ht="15.75" hidden="1">
      <c r="A42" s="15"/>
      <c r="B42" s="78"/>
      <c r="C42" s="79"/>
      <c r="D42" s="80"/>
      <c r="E42" s="4"/>
      <c r="F42" s="5"/>
      <c r="G42" s="6"/>
    </row>
    <row r="43" spans="1:7" ht="15.75" hidden="1">
      <c r="A43" s="81"/>
      <c r="B43" s="78"/>
      <c r="C43" s="79"/>
      <c r="D43" s="80"/>
      <c r="E43" s="4"/>
      <c r="F43" s="5"/>
      <c r="G43" s="6"/>
    </row>
    <row r="44" spans="1:7" ht="30" customHeight="1" hidden="1">
      <c r="A44" s="3"/>
      <c r="B44" s="78"/>
      <c r="C44" s="79"/>
      <c r="D44" s="80"/>
      <c r="E44" s="4"/>
      <c r="F44" s="5"/>
      <c r="G44" s="6"/>
    </row>
    <row r="45" spans="1:7" ht="15" customHeight="1" hidden="1">
      <c r="A45" s="32">
        <v>11</v>
      </c>
      <c r="B45" s="107"/>
      <c r="C45" s="108"/>
      <c r="D45" s="108"/>
      <c r="E45" s="108"/>
      <c r="F45" s="108"/>
      <c r="G45" s="109"/>
    </row>
    <row r="46" spans="1:7" ht="15.75" hidden="1">
      <c r="A46" s="15"/>
      <c r="B46" s="78"/>
      <c r="C46" s="79"/>
      <c r="D46" s="80"/>
      <c r="E46" s="4"/>
      <c r="F46" s="5"/>
      <c r="G46" s="6"/>
    </row>
    <row r="47" spans="1:7" ht="15.75" hidden="1">
      <c r="A47" s="81"/>
      <c r="B47" s="78"/>
      <c r="C47" s="79"/>
      <c r="D47" s="80"/>
      <c r="E47" s="4"/>
      <c r="F47" s="5"/>
      <c r="G47" s="6"/>
    </row>
    <row r="48" spans="1:7" ht="15" customHeight="1">
      <c r="A48" s="32">
        <v>11</v>
      </c>
      <c r="B48" s="82" t="s">
        <v>43</v>
      </c>
      <c r="C48" s="83"/>
      <c r="D48" s="83"/>
      <c r="E48" s="83"/>
      <c r="F48" s="83"/>
      <c r="G48" s="84"/>
    </row>
    <row r="49" spans="1:7" ht="15.75">
      <c r="A49" s="15"/>
      <c r="B49" s="78" t="s">
        <v>44</v>
      </c>
      <c r="C49" s="79"/>
      <c r="D49" s="80"/>
      <c r="E49" s="4" t="s">
        <v>45</v>
      </c>
      <c r="F49" s="5">
        <v>20</v>
      </c>
      <c r="G49" s="6">
        <f>B1*F49</f>
        <v>7</v>
      </c>
    </row>
    <row r="50" spans="1:7" ht="15.75">
      <c r="A50" s="81"/>
      <c r="B50" s="78" t="s">
        <v>46</v>
      </c>
      <c r="C50" s="79"/>
      <c r="D50" s="80"/>
      <c r="E50" s="4" t="s">
        <v>45</v>
      </c>
      <c r="F50" s="5">
        <v>35</v>
      </c>
      <c r="G50" s="6">
        <f>B1*F50</f>
        <v>12.25</v>
      </c>
    </row>
    <row r="51" spans="1:7" ht="15.75">
      <c r="A51" s="8"/>
      <c r="B51" s="78" t="s">
        <v>47</v>
      </c>
      <c r="C51" s="79"/>
      <c r="D51" s="80"/>
      <c r="E51" s="4" t="s">
        <v>45</v>
      </c>
      <c r="F51" s="5">
        <v>40</v>
      </c>
      <c r="G51" s="6">
        <v>14.4</v>
      </c>
    </row>
    <row r="52" spans="1:7" ht="15" customHeight="1">
      <c r="A52" s="32">
        <v>12</v>
      </c>
      <c r="B52" s="82" t="s">
        <v>48</v>
      </c>
      <c r="C52" s="83"/>
      <c r="D52" s="83"/>
      <c r="E52" s="83"/>
      <c r="F52" s="83"/>
      <c r="G52" s="84"/>
    </row>
    <row r="53" spans="1:7" ht="15.75">
      <c r="A53" s="15"/>
      <c r="B53" s="78" t="s">
        <v>49</v>
      </c>
      <c r="C53" s="79"/>
      <c r="D53" s="80"/>
      <c r="E53" s="4" t="s">
        <v>45</v>
      </c>
      <c r="F53" s="5">
        <v>30</v>
      </c>
      <c r="G53" s="6">
        <f>B1*F53</f>
        <v>10.5</v>
      </c>
    </row>
    <row r="54" spans="1:7" ht="15.75">
      <c r="A54" s="15"/>
      <c r="B54" s="78" t="s">
        <v>50</v>
      </c>
      <c r="C54" s="79"/>
      <c r="D54" s="80"/>
      <c r="E54" s="4" t="s">
        <v>45</v>
      </c>
      <c r="F54" s="5">
        <v>20</v>
      </c>
      <c r="G54" s="6">
        <f>F54*B1</f>
        <v>7</v>
      </c>
    </row>
    <row r="55" spans="1:7" ht="15.75">
      <c r="A55" s="81"/>
      <c r="B55" s="78" t="s">
        <v>51</v>
      </c>
      <c r="C55" s="79"/>
      <c r="D55" s="80"/>
      <c r="E55" s="4" t="s">
        <v>45</v>
      </c>
      <c r="F55" s="5">
        <v>20</v>
      </c>
      <c r="G55" s="6">
        <f>B1*F55</f>
        <v>7</v>
      </c>
    </row>
    <row r="56" spans="1:7" ht="15" customHeight="1">
      <c r="A56" s="32">
        <v>13</v>
      </c>
      <c r="B56" s="82" t="s">
        <v>52</v>
      </c>
      <c r="C56" s="83"/>
      <c r="D56" s="83"/>
      <c r="E56" s="83"/>
      <c r="F56" s="83"/>
      <c r="G56" s="84"/>
    </row>
    <row r="57" spans="1:7" ht="15" customHeight="1">
      <c r="A57" s="15"/>
      <c r="B57" s="78" t="s">
        <v>53</v>
      </c>
      <c r="C57" s="79"/>
      <c r="D57" s="80"/>
      <c r="E57" s="4" t="s">
        <v>45</v>
      </c>
      <c r="F57" s="5">
        <v>25</v>
      </c>
      <c r="G57" s="6">
        <f>B1*F57</f>
        <v>8.75</v>
      </c>
    </row>
    <row r="58" spans="1:7" ht="15" customHeight="1">
      <c r="A58" s="15"/>
      <c r="B58" s="78" t="s">
        <v>54</v>
      </c>
      <c r="C58" s="79"/>
      <c r="D58" s="80"/>
      <c r="E58" s="4" t="s">
        <v>45</v>
      </c>
      <c r="F58" s="5">
        <v>35</v>
      </c>
      <c r="G58" s="6">
        <f>B1*F58</f>
        <v>12.25</v>
      </c>
    </row>
    <row r="59" spans="1:7" ht="15" customHeight="1">
      <c r="A59" s="81"/>
      <c r="B59" s="78" t="s">
        <v>55</v>
      </c>
      <c r="C59" s="79"/>
      <c r="D59" s="80"/>
      <c r="E59" s="4" t="s">
        <v>45</v>
      </c>
      <c r="F59" s="5">
        <v>45</v>
      </c>
      <c r="G59" s="6">
        <f>B1*F59</f>
        <v>15.749999999999998</v>
      </c>
    </row>
    <row r="60" spans="1:7" ht="15.75" customHeight="1">
      <c r="A60" s="32">
        <v>14</v>
      </c>
      <c r="B60" s="82" t="s">
        <v>56</v>
      </c>
      <c r="C60" s="83"/>
      <c r="D60" s="83"/>
      <c r="E60" s="83"/>
      <c r="F60" s="83"/>
      <c r="G60" s="84"/>
    </row>
    <row r="61" spans="1:7" ht="15.75">
      <c r="A61" s="15"/>
      <c r="B61" s="78" t="s">
        <v>53</v>
      </c>
      <c r="C61" s="79"/>
      <c r="D61" s="80"/>
      <c r="E61" s="4" t="s">
        <v>45</v>
      </c>
      <c r="F61" s="5">
        <v>15</v>
      </c>
      <c r="G61" s="6">
        <f>B3*F61</f>
        <v>5.25</v>
      </c>
    </row>
    <row r="62" spans="1:7" ht="15.75">
      <c r="A62" s="15"/>
      <c r="B62" s="78" t="s">
        <v>54</v>
      </c>
      <c r="C62" s="79"/>
      <c r="D62" s="80"/>
      <c r="E62" s="4" t="s">
        <v>45</v>
      </c>
      <c r="F62" s="5">
        <v>25</v>
      </c>
      <c r="G62" s="6">
        <f>B3*F62</f>
        <v>8.75</v>
      </c>
    </row>
    <row r="63" spans="1:7" ht="15.75">
      <c r="A63" s="81"/>
      <c r="B63" s="78" t="s">
        <v>55</v>
      </c>
      <c r="C63" s="79"/>
      <c r="D63" s="80"/>
      <c r="E63" s="4" t="s">
        <v>45</v>
      </c>
      <c r="F63" s="5">
        <v>35</v>
      </c>
      <c r="G63" s="6">
        <f>B3*F63</f>
        <v>12.25</v>
      </c>
    </row>
    <row r="64" spans="1:7" ht="15" customHeight="1">
      <c r="A64" s="32">
        <v>17</v>
      </c>
      <c r="B64" s="82" t="s">
        <v>57</v>
      </c>
      <c r="C64" s="83"/>
      <c r="D64" s="83"/>
      <c r="E64" s="83"/>
      <c r="F64" s="83"/>
      <c r="G64" s="84"/>
    </row>
    <row r="65" spans="1:7" ht="15" customHeight="1">
      <c r="A65" s="15"/>
      <c r="B65" s="68" t="s">
        <v>37</v>
      </c>
      <c r="C65" s="69"/>
      <c r="D65" s="69"/>
      <c r="E65" s="4" t="s">
        <v>45</v>
      </c>
      <c r="F65" s="5">
        <v>10</v>
      </c>
      <c r="G65" s="6">
        <f>B1*F65</f>
        <v>3.5</v>
      </c>
    </row>
    <row r="66" spans="1:7" ht="15.75">
      <c r="A66" s="81"/>
      <c r="B66" s="78" t="s">
        <v>20</v>
      </c>
      <c r="C66" s="79"/>
      <c r="D66" s="80"/>
      <c r="E66" s="4" t="s">
        <v>45</v>
      </c>
      <c r="F66" s="5">
        <v>5</v>
      </c>
      <c r="G66" s="6">
        <f>B3*F66</f>
        <v>1.75</v>
      </c>
    </row>
    <row r="67" spans="1:7" ht="15" customHeight="1">
      <c r="A67" s="32">
        <v>18</v>
      </c>
      <c r="B67" s="82" t="s">
        <v>58</v>
      </c>
      <c r="C67" s="83"/>
      <c r="D67" s="83"/>
      <c r="E67" s="83"/>
      <c r="F67" s="83"/>
      <c r="G67" s="84"/>
    </row>
    <row r="68" spans="1:7" ht="15.75">
      <c r="A68" s="15"/>
      <c r="B68" s="78" t="s">
        <v>59</v>
      </c>
      <c r="C68" s="79"/>
      <c r="D68" s="80"/>
      <c r="E68" s="4" t="s">
        <v>45</v>
      </c>
      <c r="F68" s="5">
        <v>60</v>
      </c>
      <c r="G68" s="6">
        <f>B1*F68</f>
        <v>21</v>
      </c>
    </row>
    <row r="69" spans="1:7" ht="15.75">
      <c r="A69" s="81"/>
      <c r="B69" s="78" t="s">
        <v>20</v>
      </c>
      <c r="C69" s="79"/>
      <c r="D69" s="80"/>
      <c r="E69" s="4" t="s">
        <v>45</v>
      </c>
      <c r="F69" s="5">
        <v>30</v>
      </c>
      <c r="G69" s="6">
        <f>B3*F69</f>
        <v>10.5</v>
      </c>
    </row>
    <row r="70" spans="1:7" ht="15" customHeight="1">
      <c r="A70" s="32">
        <v>19</v>
      </c>
      <c r="B70" s="82" t="s">
        <v>60</v>
      </c>
      <c r="C70" s="83"/>
      <c r="D70" s="83"/>
      <c r="E70" s="83"/>
      <c r="F70" s="83"/>
      <c r="G70" s="84"/>
    </row>
    <row r="71" spans="1:7" ht="15.75">
      <c r="A71" s="15"/>
      <c r="B71" s="78" t="s">
        <v>59</v>
      </c>
      <c r="C71" s="79"/>
      <c r="D71" s="80"/>
      <c r="E71" s="4" t="s">
        <v>45</v>
      </c>
      <c r="F71" s="5">
        <v>60</v>
      </c>
      <c r="G71" s="6">
        <f>B1*F71</f>
        <v>21</v>
      </c>
    </row>
    <row r="72" spans="1:7" ht="15.75">
      <c r="A72" s="81"/>
      <c r="B72" s="78" t="s">
        <v>61</v>
      </c>
      <c r="C72" s="79"/>
      <c r="D72" s="80"/>
      <c r="E72" s="4" t="s">
        <v>45</v>
      </c>
      <c r="F72" s="5">
        <v>30</v>
      </c>
      <c r="G72" s="6">
        <f>B3*F72</f>
        <v>10.5</v>
      </c>
    </row>
    <row r="73" spans="1:7" ht="15" customHeight="1">
      <c r="A73" s="32">
        <v>20</v>
      </c>
      <c r="B73" s="82" t="s">
        <v>62</v>
      </c>
      <c r="C73" s="83"/>
      <c r="D73" s="83"/>
      <c r="E73" s="83"/>
      <c r="F73" s="83"/>
      <c r="G73" s="84"/>
    </row>
    <row r="74" spans="1:7" ht="15.75">
      <c r="A74" s="15"/>
      <c r="B74" s="78" t="s">
        <v>63</v>
      </c>
      <c r="C74" s="79"/>
      <c r="D74" s="80"/>
      <c r="E74" s="4" t="s">
        <v>45</v>
      </c>
      <c r="F74" s="5">
        <v>25</v>
      </c>
      <c r="G74" s="6">
        <f>B1*F74</f>
        <v>8.75</v>
      </c>
    </row>
    <row r="75" spans="1:7" ht="15.75">
      <c r="A75" s="15"/>
      <c r="B75" s="78" t="s">
        <v>64</v>
      </c>
      <c r="C75" s="79"/>
      <c r="D75" s="80"/>
      <c r="E75" s="4" t="s">
        <v>45</v>
      </c>
      <c r="F75" s="5">
        <v>30</v>
      </c>
      <c r="G75" s="6">
        <f>B1*F75</f>
        <v>10.5</v>
      </c>
    </row>
    <row r="76" spans="1:7" ht="15.75">
      <c r="A76" s="15"/>
      <c r="B76" s="78" t="s">
        <v>65</v>
      </c>
      <c r="C76" s="79"/>
      <c r="D76" s="80"/>
      <c r="E76" s="4" t="s">
        <v>45</v>
      </c>
      <c r="F76" s="5">
        <v>45</v>
      </c>
      <c r="G76" s="6">
        <f>B1*F76</f>
        <v>15.749999999999998</v>
      </c>
    </row>
    <row r="77" spans="1:7" ht="15.75">
      <c r="A77" s="15"/>
      <c r="B77" s="78" t="s">
        <v>66</v>
      </c>
      <c r="C77" s="79"/>
      <c r="D77" s="80"/>
      <c r="E77" s="4" t="s">
        <v>45</v>
      </c>
      <c r="F77" s="5">
        <v>30</v>
      </c>
      <c r="G77" s="6">
        <f>B1*F77</f>
        <v>10.5</v>
      </c>
    </row>
    <row r="78" spans="1:7" ht="15.75">
      <c r="A78" s="15"/>
      <c r="B78" s="78" t="s">
        <v>67</v>
      </c>
      <c r="C78" s="79"/>
      <c r="D78" s="80"/>
      <c r="E78" s="4" t="s">
        <v>45</v>
      </c>
      <c r="F78" s="5">
        <v>40</v>
      </c>
      <c r="G78" s="6">
        <f>B3*F78</f>
        <v>14</v>
      </c>
    </row>
    <row r="79" spans="1:7" ht="15.75">
      <c r="A79" s="15"/>
      <c r="B79" s="78" t="s">
        <v>18</v>
      </c>
      <c r="C79" s="79"/>
      <c r="D79" s="80"/>
      <c r="E79" s="4" t="s">
        <v>45</v>
      </c>
      <c r="F79" s="5">
        <v>20</v>
      </c>
      <c r="G79" s="6">
        <f>B3*F79</f>
        <v>7</v>
      </c>
    </row>
    <row r="80" spans="1:7" ht="15.75">
      <c r="A80" s="81"/>
      <c r="B80" s="78" t="s">
        <v>68</v>
      </c>
      <c r="C80" s="79"/>
      <c r="D80" s="80"/>
      <c r="E80" s="4" t="s">
        <v>45</v>
      </c>
      <c r="F80" s="5">
        <v>20</v>
      </c>
      <c r="G80" s="6">
        <f>B3*F80</f>
        <v>7</v>
      </c>
    </row>
    <row r="81" spans="1:7" ht="15" customHeight="1">
      <c r="A81" s="32">
        <v>21</v>
      </c>
      <c r="B81" s="82" t="s">
        <v>69</v>
      </c>
      <c r="C81" s="103"/>
      <c r="D81" s="103"/>
      <c r="E81" s="103"/>
      <c r="F81" s="103"/>
      <c r="G81" s="104"/>
    </row>
    <row r="82" spans="1:7" ht="15.75">
      <c r="A82" s="15"/>
      <c r="B82" s="78" t="s">
        <v>63</v>
      </c>
      <c r="C82" s="105"/>
      <c r="D82" s="106"/>
      <c r="E82" s="4" t="s">
        <v>45</v>
      </c>
      <c r="F82" s="5">
        <v>20</v>
      </c>
      <c r="G82" s="6">
        <f>B1*F82</f>
        <v>7</v>
      </c>
    </row>
    <row r="83" spans="1:7" ht="15.75">
      <c r="A83" s="15"/>
      <c r="B83" s="78" t="s">
        <v>64</v>
      </c>
      <c r="C83" s="105"/>
      <c r="D83" s="106"/>
      <c r="E83" s="4" t="s">
        <v>45</v>
      </c>
      <c r="F83" s="5">
        <v>30</v>
      </c>
      <c r="G83" s="6">
        <f>B1*F83</f>
        <v>10.5</v>
      </c>
    </row>
    <row r="84" spans="1:7" ht="15.75" customHeight="1">
      <c r="A84" s="15"/>
      <c r="B84" s="78" t="s">
        <v>65</v>
      </c>
      <c r="C84" s="105"/>
      <c r="D84" s="106"/>
      <c r="E84" s="4" t="s">
        <v>45</v>
      </c>
      <c r="F84" s="5">
        <v>60</v>
      </c>
      <c r="G84" s="6">
        <f>B1*F84</f>
        <v>21</v>
      </c>
    </row>
    <row r="85" spans="1:7" ht="15.75" customHeight="1">
      <c r="A85" s="15"/>
      <c r="B85" s="78" t="s">
        <v>70</v>
      </c>
      <c r="C85" s="105"/>
      <c r="D85" s="106"/>
      <c r="E85" s="4" t="s">
        <v>45</v>
      </c>
      <c r="F85" s="5">
        <v>30</v>
      </c>
      <c r="G85" s="6">
        <f>B1*F85</f>
        <v>10.5</v>
      </c>
    </row>
    <row r="86" spans="1:7" ht="15.75">
      <c r="A86" s="15"/>
      <c r="B86" s="78" t="s">
        <v>15</v>
      </c>
      <c r="C86" s="105"/>
      <c r="D86" s="106"/>
      <c r="E86" s="4" t="s">
        <v>45</v>
      </c>
      <c r="F86" s="5">
        <v>30</v>
      </c>
      <c r="G86" s="6">
        <f>B3*F86</f>
        <v>10.5</v>
      </c>
    </row>
    <row r="87" spans="1:7" ht="15.75">
      <c r="A87" s="15"/>
      <c r="B87" s="78" t="s">
        <v>18</v>
      </c>
      <c r="C87" s="105"/>
      <c r="D87" s="106"/>
      <c r="E87" s="4" t="s">
        <v>45</v>
      </c>
      <c r="F87" s="5">
        <v>15</v>
      </c>
      <c r="G87" s="6">
        <f>B3*F87</f>
        <v>5.25</v>
      </c>
    </row>
    <row r="88" spans="1:7" ht="15.75">
      <c r="A88" s="81"/>
      <c r="B88" s="68" t="s">
        <v>71</v>
      </c>
      <c r="C88" s="105"/>
      <c r="D88" s="106"/>
      <c r="E88" s="13" t="s">
        <v>45</v>
      </c>
      <c r="F88" s="5">
        <v>30</v>
      </c>
      <c r="G88" s="4">
        <f>B3*F88</f>
        <v>10.5</v>
      </c>
    </row>
    <row r="89" spans="1:7" ht="17.25" customHeight="1">
      <c r="A89" s="32">
        <v>22</v>
      </c>
      <c r="B89" s="82" t="s">
        <v>72</v>
      </c>
      <c r="C89" s="83"/>
      <c r="D89" s="83"/>
      <c r="E89" s="83"/>
      <c r="F89" s="83"/>
      <c r="G89" s="84"/>
    </row>
    <row r="90" spans="1:7" ht="15.75">
      <c r="A90" s="15"/>
      <c r="B90" s="78" t="s">
        <v>44</v>
      </c>
      <c r="C90" s="79"/>
      <c r="D90" s="80"/>
      <c r="E90" s="4" t="s">
        <v>45</v>
      </c>
      <c r="F90" s="5">
        <v>20</v>
      </c>
      <c r="G90" s="6">
        <f>B1*F90</f>
        <v>7</v>
      </c>
    </row>
    <row r="91" spans="1:7" ht="15.75">
      <c r="A91" s="15"/>
      <c r="B91" s="78" t="s">
        <v>54</v>
      </c>
      <c r="C91" s="79"/>
      <c r="D91" s="80"/>
      <c r="E91" s="4" t="s">
        <v>45</v>
      </c>
      <c r="F91" s="5">
        <v>30</v>
      </c>
      <c r="G91" s="6">
        <f>B1*F91</f>
        <v>10.5</v>
      </c>
    </row>
    <row r="92" spans="1:7" ht="15.75">
      <c r="A92" s="81"/>
      <c r="B92" s="78" t="s">
        <v>46</v>
      </c>
      <c r="C92" s="79"/>
      <c r="D92" s="80"/>
      <c r="E92" s="4" t="s">
        <v>45</v>
      </c>
      <c r="F92" s="5">
        <v>60</v>
      </c>
      <c r="G92" s="6">
        <f>B1*F92</f>
        <v>21</v>
      </c>
    </row>
    <row r="93" spans="1:7" ht="15" customHeight="1">
      <c r="A93" s="14"/>
      <c r="B93" s="82" t="s">
        <v>73</v>
      </c>
      <c r="C93" s="83"/>
      <c r="D93" s="83"/>
      <c r="E93" s="83"/>
      <c r="F93" s="83"/>
      <c r="G93" s="84"/>
    </row>
    <row r="94" spans="1:7" ht="15" customHeight="1">
      <c r="A94" s="15">
        <v>23</v>
      </c>
      <c r="B94" s="78" t="s">
        <v>74</v>
      </c>
      <c r="C94" s="79"/>
      <c r="D94" s="80"/>
      <c r="E94" s="4" t="s">
        <v>45</v>
      </c>
      <c r="F94" s="5">
        <v>30</v>
      </c>
      <c r="G94" s="6">
        <f>B1*F94</f>
        <v>10.5</v>
      </c>
    </row>
    <row r="95" spans="1:7" ht="15" customHeight="1">
      <c r="A95" s="15"/>
      <c r="B95" s="97" t="s">
        <v>75</v>
      </c>
      <c r="C95" s="98"/>
      <c r="D95" s="99"/>
      <c r="E95" s="16" t="s">
        <v>45</v>
      </c>
      <c r="F95" s="17">
        <v>60</v>
      </c>
      <c r="G95" s="18">
        <f>B1*F95</f>
        <v>21</v>
      </c>
    </row>
    <row r="96" spans="1:7" ht="15" customHeight="1">
      <c r="A96" s="100" t="s">
        <v>76</v>
      </c>
      <c r="B96" s="101"/>
      <c r="C96" s="101"/>
      <c r="D96" s="101"/>
      <c r="E96" s="101"/>
      <c r="F96" s="101"/>
      <c r="G96" s="102"/>
    </row>
    <row r="97" spans="1:7" ht="15" customHeight="1">
      <c r="A97" s="32">
        <v>24</v>
      </c>
      <c r="B97" s="96" t="s">
        <v>77</v>
      </c>
      <c r="C97" s="96"/>
      <c r="D97" s="96"/>
      <c r="E97" s="3" t="s">
        <v>45</v>
      </c>
      <c r="F97" s="3">
        <v>60</v>
      </c>
      <c r="G97" s="19">
        <f>F97*B1</f>
        <v>21</v>
      </c>
    </row>
    <row r="98" spans="1:7" ht="15" customHeight="1">
      <c r="A98" s="15"/>
      <c r="B98" s="96" t="s">
        <v>78</v>
      </c>
      <c r="C98" s="96"/>
      <c r="D98" s="96"/>
      <c r="E98" s="3" t="s">
        <v>45</v>
      </c>
      <c r="F98" s="3">
        <v>40</v>
      </c>
      <c r="G98" s="19">
        <f>F98*B1</f>
        <v>14</v>
      </c>
    </row>
    <row r="99" spans="1:7" ht="15.75">
      <c r="A99" s="81"/>
      <c r="B99" s="78" t="s">
        <v>79</v>
      </c>
      <c r="C99" s="79"/>
      <c r="D99" s="80"/>
      <c r="E99" s="4" t="s">
        <v>45</v>
      </c>
      <c r="F99" s="5">
        <v>120</v>
      </c>
      <c r="G99" s="6">
        <f>B1*F99</f>
        <v>42</v>
      </c>
    </row>
    <row r="100" spans="1:7" ht="15" customHeight="1">
      <c r="A100" s="32">
        <v>25</v>
      </c>
      <c r="B100" s="82" t="s">
        <v>80</v>
      </c>
      <c r="C100" s="83"/>
      <c r="D100" s="83"/>
      <c r="E100" s="83"/>
      <c r="F100" s="83"/>
      <c r="G100" s="84"/>
    </row>
    <row r="101" spans="1:7" ht="15.75">
      <c r="A101" s="15"/>
      <c r="B101" s="78" t="s">
        <v>49</v>
      </c>
      <c r="C101" s="79"/>
      <c r="D101" s="80"/>
      <c r="E101" s="4" t="s">
        <v>45</v>
      </c>
      <c r="F101" s="5">
        <v>5</v>
      </c>
      <c r="G101" s="20">
        <f>B2*F101</f>
        <v>1.75</v>
      </c>
    </row>
    <row r="102" spans="1:7" ht="15.75">
      <c r="A102" s="15"/>
      <c r="B102" s="78" t="s">
        <v>81</v>
      </c>
      <c r="C102" s="79"/>
      <c r="D102" s="80"/>
      <c r="E102" s="4" t="s">
        <v>45</v>
      </c>
      <c r="F102" s="5">
        <v>10</v>
      </c>
      <c r="G102" s="20">
        <f>B1*F102</f>
        <v>3.5</v>
      </c>
    </row>
    <row r="103" spans="1:7" ht="15.75">
      <c r="A103" s="81"/>
      <c r="B103" s="78" t="s">
        <v>82</v>
      </c>
      <c r="C103" s="79"/>
      <c r="D103" s="80"/>
      <c r="E103" s="4" t="s">
        <v>45</v>
      </c>
      <c r="F103" s="5">
        <v>30</v>
      </c>
      <c r="G103" s="6">
        <f>B1*F103</f>
        <v>10.5</v>
      </c>
    </row>
    <row r="104" spans="1:7" ht="15.75">
      <c r="A104" s="3">
        <v>26</v>
      </c>
      <c r="B104" s="78" t="s">
        <v>83</v>
      </c>
      <c r="C104" s="79"/>
      <c r="D104" s="80"/>
      <c r="E104" s="21" t="s">
        <v>84</v>
      </c>
      <c r="F104" s="5">
        <v>10</v>
      </c>
      <c r="G104" s="22">
        <f>B1*F104</f>
        <v>3.5</v>
      </c>
    </row>
    <row r="105" spans="1:7" ht="15.75">
      <c r="A105" s="3">
        <v>27</v>
      </c>
      <c r="B105" s="78" t="s">
        <v>85</v>
      </c>
      <c r="C105" s="79"/>
      <c r="D105" s="80"/>
      <c r="E105" s="4" t="s">
        <v>45</v>
      </c>
      <c r="F105" s="5">
        <v>30</v>
      </c>
      <c r="G105" s="6">
        <f>B1*F105</f>
        <v>10.5</v>
      </c>
    </row>
    <row r="106" spans="1:7" ht="29.25" customHeight="1">
      <c r="A106" s="3">
        <v>28</v>
      </c>
      <c r="B106" s="78" t="s">
        <v>86</v>
      </c>
      <c r="C106" s="79"/>
      <c r="D106" s="80"/>
      <c r="E106" s="4" t="s">
        <v>45</v>
      </c>
      <c r="F106" s="5">
        <v>50</v>
      </c>
      <c r="G106" s="6">
        <f>B1*F106</f>
        <v>17.5</v>
      </c>
    </row>
    <row r="107" spans="1:7" ht="15.75">
      <c r="A107" s="3">
        <v>30</v>
      </c>
      <c r="B107" s="78" t="s">
        <v>87</v>
      </c>
      <c r="C107" s="79"/>
      <c r="D107" s="80"/>
      <c r="E107" s="4" t="s">
        <v>45</v>
      </c>
      <c r="F107" s="5">
        <v>60</v>
      </c>
      <c r="G107" s="6">
        <f>B3*F107</f>
        <v>21</v>
      </c>
    </row>
    <row r="108" spans="1:7" ht="15.75">
      <c r="A108" s="3">
        <v>31</v>
      </c>
      <c r="B108" s="85" t="s">
        <v>88</v>
      </c>
      <c r="C108" s="86"/>
      <c r="D108" s="87"/>
      <c r="E108" s="23" t="s">
        <v>45</v>
      </c>
      <c r="F108" s="24">
        <v>15</v>
      </c>
      <c r="G108" s="20">
        <f>B3*F108</f>
        <v>5.25</v>
      </c>
    </row>
    <row r="109" spans="1:7" ht="15.75">
      <c r="A109" s="3">
        <v>34</v>
      </c>
      <c r="B109" s="85" t="s">
        <v>89</v>
      </c>
      <c r="C109" s="86"/>
      <c r="D109" s="87"/>
      <c r="E109" s="23" t="s">
        <v>90</v>
      </c>
      <c r="F109" s="24">
        <v>30</v>
      </c>
      <c r="G109" s="20">
        <f>B3*F109</f>
        <v>10.5</v>
      </c>
    </row>
    <row r="110" spans="1:7" ht="15.75">
      <c r="A110" s="3">
        <v>35</v>
      </c>
      <c r="B110" s="93" t="s">
        <v>91</v>
      </c>
      <c r="C110" s="94"/>
      <c r="D110" s="95"/>
      <c r="E110" s="23" t="s">
        <v>45</v>
      </c>
      <c r="F110" s="24">
        <v>5</v>
      </c>
      <c r="G110" s="20">
        <f>B3*F110</f>
        <v>1.75</v>
      </c>
    </row>
    <row r="111" spans="1:7" ht="15.75">
      <c r="A111" s="3">
        <v>36</v>
      </c>
      <c r="B111" s="93" t="s">
        <v>92</v>
      </c>
      <c r="C111" s="94"/>
      <c r="D111" s="95"/>
      <c r="E111" s="23" t="s">
        <v>45</v>
      </c>
      <c r="F111" s="24">
        <v>20</v>
      </c>
      <c r="G111" s="20">
        <f>F111*0.09</f>
        <v>1.7999999999999998</v>
      </c>
    </row>
    <row r="112" spans="1:7" ht="15" customHeight="1">
      <c r="A112" s="3">
        <v>37</v>
      </c>
      <c r="B112" s="85" t="s">
        <v>93</v>
      </c>
      <c r="C112" s="86"/>
      <c r="D112" s="87"/>
      <c r="E112" s="23" t="s">
        <v>94</v>
      </c>
      <c r="F112" s="24">
        <v>5</v>
      </c>
      <c r="G112" s="20">
        <f>B1*F112</f>
        <v>1.75</v>
      </c>
    </row>
    <row r="113" spans="1:7" ht="15" customHeight="1">
      <c r="A113" s="3">
        <v>40</v>
      </c>
      <c r="B113" s="85" t="s">
        <v>95</v>
      </c>
      <c r="C113" s="86"/>
      <c r="D113" s="87"/>
      <c r="E113" s="23" t="s">
        <v>45</v>
      </c>
      <c r="F113" s="24">
        <v>10</v>
      </c>
      <c r="G113" s="20">
        <f>B3*F113</f>
        <v>3.5</v>
      </c>
    </row>
    <row r="114" spans="1:7" ht="15" customHeight="1">
      <c r="A114" s="3">
        <v>41</v>
      </c>
      <c r="B114" s="85" t="s">
        <v>96</v>
      </c>
      <c r="C114" s="86"/>
      <c r="D114" s="87"/>
      <c r="E114" s="23" t="s">
        <v>45</v>
      </c>
      <c r="F114" s="24">
        <v>120</v>
      </c>
      <c r="G114" s="20">
        <f>B3*F114</f>
        <v>42</v>
      </c>
    </row>
    <row r="115" spans="1:7" ht="15.75" customHeight="1">
      <c r="A115" s="3">
        <v>42</v>
      </c>
      <c r="B115" s="93" t="s">
        <v>97</v>
      </c>
      <c r="C115" s="94"/>
      <c r="D115" s="95"/>
      <c r="E115" s="23" t="s">
        <v>12</v>
      </c>
      <c r="F115" s="24">
        <v>30</v>
      </c>
      <c r="G115" s="20">
        <f>B1*F115</f>
        <v>10.5</v>
      </c>
    </row>
    <row r="116" spans="1:7" ht="15.75">
      <c r="A116" s="3">
        <v>43</v>
      </c>
      <c r="B116" s="85" t="s">
        <v>98</v>
      </c>
      <c r="C116" s="86"/>
      <c r="D116" s="87"/>
      <c r="E116" s="23"/>
      <c r="F116" s="24">
        <v>10</v>
      </c>
      <c r="G116" s="20">
        <f>B3*F116</f>
        <v>3.5</v>
      </c>
    </row>
    <row r="117" spans="1:7" ht="15.75" customHeight="1">
      <c r="A117" s="90" t="s">
        <v>99</v>
      </c>
      <c r="B117" s="91"/>
      <c r="C117" s="91"/>
      <c r="D117" s="91"/>
      <c r="E117" s="91"/>
      <c r="F117" s="91"/>
      <c r="G117" s="92"/>
    </row>
    <row r="118" spans="1:7" ht="15.75">
      <c r="A118" s="25">
        <v>45</v>
      </c>
      <c r="B118" s="78" t="s">
        <v>100</v>
      </c>
      <c r="C118" s="79"/>
      <c r="D118" s="80"/>
      <c r="E118" s="4" t="s">
        <v>45</v>
      </c>
      <c r="F118" s="5">
        <v>15</v>
      </c>
      <c r="G118" s="6">
        <f>B3*F118</f>
        <v>5.25</v>
      </c>
    </row>
    <row r="119" spans="1:7" ht="15.75">
      <c r="A119" s="25">
        <v>46</v>
      </c>
      <c r="B119" s="85" t="s">
        <v>101</v>
      </c>
      <c r="C119" s="86"/>
      <c r="D119" s="87"/>
      <c r="E119" s="26" t="s">
        <v>45</v>
      </c>
      <c r="F119" s="26">
        <v>10</v>
      </c>
      <c r="G119" s="27">
        <f>B2*F119</f>
        <v>3.5</v>
      </c>
    </row>
    <row r="120" spans="1:7" ht="15.75">
      <c r="A120" s="3">
        <v>47</v>
      </c>
      <c r="B120" s="78" t="s">
        <v>102</v>
      </c>
      <c r="C120" s="79"/>
      <c r="D120" s="80"/>
      <c r="E120" s="4" t="s">
        <v>45</v>
      </c>
      <c r="F120" s="5">
        <v>25</v>
      </c>
      <c r="G120" s="6">
        <f>F120*B2</f>
        <v>8.75</v>
      </c>
    </row>
    <row r="121" spans="1:7" ht="15.75" customHeight="1">
      <c r="A121" s="82" t="s">
        <v>103</v>
      </c>
      <c r="B121" s="83"/>
      <c r="C121" s="83"/>
      <c r="D121" s="83"/>
      <c r="E121" s="83"/>
      <c r="F121" s="83"/>
      <c r="G121" s="84"/>
    </row>
    <row r="122" spans="1:7" ht="15.75">
      <c r="A122" s="9">
        <v>50</v>
      </c>
      <c r="B122" s="85" t="s">
        <v>104</v>
      </c>
      <c r="C122" s="86"/>
      <c r="D122" s="87"/>
      <c r="E122" s="23" t="s">
        <v>45</v>
      </c>
      <c r="F122" s="24">
        <v>30</v>
      </c>
      <c r="G122" s="6">
        <f>F122*B1</f>
        <v>10.5</v>
      </c>
    </row>
    <row r="123" spans="1:7" ht="15.75">
      <c r="A123" s="9">
        <v>51</v>
      </c>
      <c r="B123" s="85" t="s">
        <v>105</v>
      </c>
      <c r="C123" s="86"/>
      <c r="D123" s="87"/>
      <c r="E123" s="23" t="s">
        <v>45</v>
      </c>
      <c r="F123" s="24">
        <v>60</v>
      </c>
      <c r="G123" s="6">
        <f>F123*B1</f>
        <v>21</v>
      </c>
    </row>
    <row r="124" spans="1:7" ht="15.75">
      <c r="A124" s="3">
        <v>52</v>
      </c>
      <c r="B124" s="78" t="s">
        <v>106</v>
      </c>
      <c r="C124" s="79"/>
      <c r="D124" s="80"/>
      <c r="E124" s="4" t="s">
        <v>45</v>
      </c>
      <c r="F124" s="5">
        <v>40</v>
      </c>
      <c r="G124" s="6">
        <f>F124*B1</f>
        <v>14</v>
      </c>
    </row>
    <row r="125" spans="1:7" ht="15.75" customHeight="1">
      <c r="A125" s="90" t="s">
        <v>107</v>
      </c>
      <c r="B125" s="91"/>
      <c r="C125" s="91"/>
      <c r="D125" s="91"/>
      <c r="E125" s="91"/>
      <c r="F125" s="91"/>
      <c r="G125" s="92"/>
    </row>
    <row r="126" spans="1:7" ht="15.75">
      <c r="A126" s="25">
        <v>53</v>
      </c>
      <c r="B126" s="88" t="s">
        <v>49</v>
      </c>
      <c r="C126" s="88"/>
      <c r="D126" s="88"/>
      <c r="E126" s="4" t="s">
        <v>45</v>
      </c>
      <c r="F126" s="5">
        <v>100</v>
      </c>
      <c r="G126" s="6">
        <f>B1*F126</f>
        <v>35</v>
      </c>
    </row>
    <row r="127" spans="1:7" ht="15.75">
      <c r="A127" s="25">
        <v>54</v>
      </c>
      <c r="B127" s="88" t="s">
        <v>108</v>
      </c>
      <c r="C127" s="88"/>
      <c r="D127" s="88"/>
      <c r="E127" s="4" t="s">
        <v>45</v>
      </c>
      <c r="F127" s="5">
        <v>60</v>
      </c>
      <c r="G127" s="6">
        <f>B1*F127</f>
        <v>21</v>
      </c>
    </row>
    <row r="128" spans="1:7" ht="15.75">
      <c r="A128" s="25">
        <v>55</v>
      </c>
      <c r="B128" s="88" t="s">
        <v>109</v>
      </c>
      <c r="C128" s="88"/>
      <c r="D128" s="88"/>
      <c r="E128" s="4" t="s">
        <v>45</v>
      </c>
      <c r="F128" s="5">
        <v>30</v>
      </c>
      <c r="G128" s="6">
        <f>B1*F128</f>
        <v>10.5</v>
      </c>
    </row>
    <row r="129" spans="1:7" ht="15.75" customHeight="1">
      <c r="A129" s="82" t="s">
        <v>110</v>
      </c>
      <c r="B129" s="83"/>
      <c r="C129" s="83"/>
      <c r="D129" s="83"/>
      <c r="E129" s="83"/>
      <c r="F129" s="83"/>
      <c r="G129" s="84"/>
    </row>
    <row r="130" spans="1:7" ht="15.75">
      <c r="A130" s="7">
        <v>56</v>
      </c>
      <c r="B130" s="88" t="s">
        <v>111</v>
      </c>
      <c r="C130" s="88"/>
      <c r="D130" s="88"/>
      <c r="E130" s="28" t="s">
        <v>45</v>
      </c>
      <c r="F130" s="28">
        <v>10</v>
      </c>
      <c r="G130" s="29">
        <f>B2*F130</f>
        <v>3.5</v>
      </c>
    </row>
    <row r="131" spans="1:7" ht="15.75">
      <c r="A131" s="25">
        <v>57</v>
      </c>
      <c r="B131" s="88" t="s">
        <v>112</v>
      </c>
      <c r="C131" s="88"/>
      <c r="D131" s="88"/>
      <c r="E131" s="4" t="s">
        <v>45</v>
      </c>
      <c r="F131" s="5">
        <v>15</v>
      </c>
      <c r="G131" s="6">
        <f>B2*F131</f>
        <v>5.25</v>
      </c>
    </row>
    <row r="132" spans="1:7" ht="15.75">
      <c r="A132" s="25">
        <v>58</v>
      </c>
      <c r="B132" s="77" t="s">
        <v>113</v>
      </c>
      <c r="C132" s="77"/>
      <c r="D132" s="77"/>
      <c r="E132" s="30" t="s">
        <v>114</v>
      </c>
      <c r="F132" s="33">
        <v>2.5</v>
      </c>
      <c r="G132" s="34">
        <f>B3*F132</f>
        <v>0.875</v>
      </c>
    </row>
    <row r="133" spans="1:7" ht="15" customHeight="1">
      <c r="A133" s="25">
        <v>59</v>
      </c>
      <c r="B133" s="78" t="s">
        <v>115</v>
      </c>
      <c r="C133" s="79"/>
      <c r="D133" s="80"/>
      <c r="E133" s="4" t="s">
        <v>45</v>
      </c>
      <c r="F133" s="5">
        <v>10</v>
      </c>
      <c r="G133" s="6">
        <f>B2*F133</f>
        <v>3.5</v>
      </c>
    </row>
    <row r="134" spans="1:7" ht="31.5" customHeight="1">
      <c r="A134" s="1">
        <v>60</v>
      </c>
      <c r="B134" s="71" t="s">
        <v>116</v>
      </c>
      <c r="C134" s="72"/>
      <c r="D134" s="73"/>
      <c r="E134" s="4" t="s">
        <v>45</v>
      </c>
      <c r="F134" s="5">
        <v>20</v>
      </c>
      <c r="G134" s="6">
        <f>B2*F134</f>
        <v>7</v>
      </c>
    </row>
    <row r="135" spans="1:7" ht="33.75" customHeight="1">
      <c r="A135" s="35">
        <v>61</v>
      </c>
      <c r="B135" s="50" t="s">
        <v>117</v>
      </c>
      <c r="C135" s="51"/>
      <c r="D135" s="31"/>
      <c r="E135" s="30" t="s">
        <v>114</v>
      </c>
      <c r="F135" s="33">
        <v>4.31</v>
      </c>
      <c r="G135" s="34">
        <f>B3*F135</f>
        <v>1.5084999999999997</v>
      </c>
    </row>
    <row r="136" spans="1:7" ht="31.5" customHeight="1">
      <c r="A136" s="25">
        <v>62</v>
      </c>
      <c r="B136" s="71" t="s">
        <v>118</v>
      </c>
      <c r="C136" s="72"/>
      <c r="D136" s="73"/>
      <c r="E136" s="4" t="s">
        <v>45</v>
      </c>
      <c r="F136" s="5">
        <v>30</v>
      </c>
      <c r="G136" s="6">
        <f>B2*F136</f>
        <v>10.5</v>
      </c>
    </row>
    <row r="137" spans="1:7" ht="15.75" hidden="1">
      <c r="A137" s="42"/>
      <c r="B137" s="43"/>
      <c r="C137" s="43"/>
      <c r="D137" s="43"/>
      <c r="E137" s="44"/>
      <c r="F137" s="45"/>
      <c r="G137" s="46"/>
    </row>
    <row r="138" spans="2:7" ht="15.75" hidden="1">
      <c r="B138" s="36">
        <v>0.53</v>
      </c>
      <c r="C138" s="37"/>
      <c r="F138" s="53"/>
      <c r="G138" s="53"/>
    </row>
    <row r="139" spans="2:7" ht="15.75" hidden="1">
      <c r="B139" s="37">
        <v>0.22</v>
      </c>
      <c r="C139" s="37"/>
      <c r="D139" s="74"/>
      <c r="E139" s="74"/>
      <c r="F139" s="74"/>
      <c r="G139" s="74"/>
    </row>
    <row r="140" spans="2:7" ht="15.75" hidden="1">
      <c r="B140" s="37">
        <v>0.53</v>
      </c>
      <c r="C140" s="37"/>
      <c r="D140" s="61"/>
      <c r="E140" s="61"/>
      <c r="F140" s="61"/>
      <c r="G140" s="61"/>
    </row>
    <row r="141" spans="5:7" ht="15.75" hidden="1">
      <c r="E141" s="41"/>
      <c r="F141" s="75"/>
      <c r="G141" s="75"/>
    </row>
    <row r="142" spans="5:7" ht="10.5" customHeight="1">
      <c r="E142" s="76"/>
      <c r="F142" s="76"/>
      <c r="G142" s="76"/>
    </row>
    <row r="143" spans="2:7" ht="15" customHeight="1">
      <c r="B143" s="53" t="s">
        <v>120</v>
      </c>
      <c r="C143" s="53"/>
      <c r="D143" s="53"/>
      <c r="E143" s="53"/>
      <c r="F143" s="53"/>
      <c r="G143" s="53"/>
    </row>
    <row r="144" spans="2:7" ht="19.5" customHeight="1">
      <c r="B144" s="53" t="s">
        <v>121</v>
      </c>
      <c r="C144" s="53"/>
      <c r="D144" s="53"/>
      <c r="E144" s="53"/>
      <c r="F144" s="53"/>
      <c r="G144" s="53"/>
    </row>
    <row r="145" spans="1:7" ht="57" customHeight="1">
      <c r="A145" s="2" t="s">
        <v>2</v>
      </c>
      <c r="B145" s="62" t="s">
        <v>3</v>
      </c>
      <c r="C145" s="62"/>
      <c r="D145" s="62"/>
      <c r="E145" s="2" t="s">
        <v>4</v>
      </c>
      <c r="F145" s="2" t="s">
        <v>5</v>
      </c>
      <c r="G145" s="2" t="s">
        <v>6</v>
      </c>
    </row>
    <row r="146" spans="1:7" ht="15.75">
      <c r="A146" s="4">
        <v>1</v>
      </c>
      <c r="B146" s="54" t="s">
        <v>122</v>
      </c>
      <c r="C146" s="54"/>
      <c r="D146" s="54"/>
      <c r="E146" s="4" t="s">
        <v>123</v>
      </c>
      <c r="F146" s="5">
        <v>36</v>
      </c>
      <c r="G146" s="6">
        <f>B138*F146</f>
        <v>19.080000000000002</v>
      </c>
    </row>
    <row r="147" spans="1:7" ht="15.75">
      <c r="A147" s="4">
        <v>2</v>
      </c>
      <c r="B147" s="54" t="s">
        <v>124</v>
      </c>
      <c r="C147" s="54"/>
      <c r="D147" s="54"/>
      <c r="E147" s="4" t="s">
        <v>123</v>
      </c>
      <c r="F147" s="5">
        <v>15</v>
      </c>
      <c r="G147" s="6">
        <f>B138*F147</f>
        <v>7.95</v>
      </c>
    </row>
    <row r="148" spans="1:7" ht="15.75">
      <c r="A148" s="4">
        <v>3</v>
      </c>
      <c r="B148" s="68" t="s">
        <v>125</v>
      </c>
      <c r="C148" s="69"/>
      <c r="D148" s="70"/>
      <c r="E148" s="4" t="s">
        <v>123</v>
      </c>
      <c r="F148" s="5">
        <v>60</v>
      </c>
      <c r="G148" s="6">
        <f>B138*F148</f>
        <v>31.8</v>
      </c>
    </row>
    <row r="149" spans="1:7" ht="15.75">
      <c r="A149" s="4">
        <v>4</v>
      </c>
      <c r="B149" s="68" t="s">
        <v>126</v>
      </c>
      <c r="C149" s="69"/>
      <c r="D149" s="70"/>
      <c r="E149" s="4" t="s">
        <v>123</v>
      </c>
      <c r="F149" s="5">
        <v>60</v>
      </c>
      <c r="G149" s="6">
        <f>B138*F149</f>
        <v>31.8</v>
      </c>
    </row>
    <row r="150" spans="1:7" ht="15.75">
      <c r="A150" s="4">
        <v>5</v>
      </c>
      <c r="B150" s="54" t="s">
        <v>127</v>
      </c>
      <c r="C150" s="54"/>
      <c r="D150" s="54"/>
      <c r="E150" s="4" t="s">
        <v>123</v>
      </c>
      <c r="F150" s="5">
        <v>40</v>
      </c>
      <c r="G150" s="6">
        <f>B138*F150</f>
        <v>21.200000000000003</v>
      </c>
    </row>
    <row r="151" spans="1:7" ht="15.75">
      <c r="A151" s="4">
        <v>6</v>
      </c>
      <c r="B151" s="54" t="s">
        <v>128</v>
      </c>
      <c r="C151" s="54"/>
      <c r="D151" s="54"/>
      <c r="E151" s="4" t="s">
        <v>123</v>
      </c>
      <c r="F151" s="5">
        <v>20</v>
      </c>
      <c r="G151" s="6">
        <f>B138*F151</f>
        <v>10.600000000000001</v>
      </c>
    </row>
    <row r="152" spans="1:7" ht="15.75">
      <c r="A152" s="4">
        <v>7</v>
      </c>
      <c r="B152" s="54" t="s">
        <v>129</v>
      </c>
      <c r="C152" s="54"/>
      <c r="D152" s="54"/>
      <c r="E152" s="4" t="s">
        <v>123</v>
      </c>
      <c r="F152" s="5">
        <v>30</v>
      </c>
      <c r="G152" s="6">
        <f>B138*F152</f>
        <v>15.9</v>
      </c>
    </row>
    <row r="153" spans="1:7" ht="15.75">
      <c r="A153" s="4">
        <v>8</v>
      </c>
      <c r="B153" s="54" t="s">
        <v>130</v>
      </c>
      <c r="C153" s="54"/>
      <c r="D153" s="54"/>
      <c r="E153" s="4" t="s">
        <v>123</v>
      </c>
      <c r="F153" s="5">
        <v>50</v>
      </c>
      <c r="G153" s="6">
        <f>B138*F153</f>
        <v>26.5</v>
      </c>
    </row>
    <row r="154" spans="1:7" ht="15.75">
      <c r="A154" s="4">
        <v>9</v>
      </c>
      <c r="B154" s="54" t="s">
        <v>131</v>
      </c>
      <c r="C154" s="54"/>
      <c r="D154" s="54"/>
      <c r="E154" s="4" t="s">
        <v>123</v>
      </c>
      <c r="F154" s="5">
        <v>104</v>
      </c>
      <c r="G154" s="6">
        <f>B138*F154</f>
        <v>55.120000000000005</v>
      </c>
    </row>
    <row r="155" spans="1:7" ht="15.75">
      <c r="A155" s="4">
        <v>10</v>
      </c>
      <c r="B155" s="58" t="s">
        <v>132</v>
      </c>
      <c r="C155" s="59"/>
      <c r="D155" s="60"/>
      <c r="E155" s="4" t="s">
        <v>123</v>
      </c>
      <c r="F155" s="5">
        <v>35</v>
      </c>
      <c r="G155" s="6">
        <f>B138*F155</f>
        <v>18.55</v>
      </c>
    </row>
    <row r="156" spans="1:7" ht="15.75">
      <c r="A156" s="4">
        <v>11</v>
      </c>
      <c r="B156" s="58" t="s">
        <v>133</v>
      </c>
      <c r="C156" s="59"/>
      <c r="D156" s="60"/>
      <c r="E156" s="4" t="s">
        <v>134</v>
      </c>
      <c r="F156" s="5">
        <v>15</v>
      </c>
      <c r="G156" s="6">
        <f>B138*F156</f>
        <v>7.95</v>
      </c>
    </row>
    <row r="157" spans="1:7" ht="15.75">
      <c r="A157" s="4">
        <v>12</v>
      </c>
      <c r="B157" s="58" t="s">
        <v>135</v>
      </c>
      <c r="C157" s="59"/>
      <c r="D157" s="60"/>
      <c r="E157" s="4" t="s">
        <v>123</v>
      </c>
      <c r="F157" s="5">
        <v>80</v>
      </c>
      <c r="G157" s="6">
        <f>B138*F157</f>
        <v>42.400000000000006</v>
      </c>
    </row>
    <row r="158" spans="1:7" ht="15.75">
      <c r="A158" s="1">
        <v>13</v>
      </c>
      <c r="B158" s="58" t="s">
        <v>136</v>
      </c>
      <c r="C158" s="59"/>
      <c r="D158" s="60"/>
      <c r="E158" s="4" t="s">
        <v>123</v>
      </c>
      <c r="F158" s="5">
        <v>180</v>
      </c>
      <c r="G158" s="6">
        <f>B138*F158</f>
        <v>95.4</v>
      </c>
    </row>
    <row r="159" spans="1:7" ht="15.75">
      <c r="A159" s="4">
        <v>14</v>
      </c>
      <c r="B159" s="54" t="s">
        <v>137</v>
      </c>
      <c r="C159" s="54"/>
      <c r="D159" s="54"/>
      <c r="E159" s="4" t="s">
        <v>123</v>
      </c>
      <c r="F159" s="5">
        <v>24</v>
      </c>
      <c r="G159" s="6">
        <f>B138*F159</f>
        <v>12.72</v>
      </c>
    </row>
    <row r="160" spans="1:7" ht="15.75">
      <c r="A160" s="4">
        <v>15</v>
      </c>
      <c r="B160" s="54" t="s">
        <v>138</v>
      </c>
      <c r="C160" s="54"/>
      <c r="D160" s="54"/>
      <c r="E160" s="4" t="s">
        <v>123</v>
      </c>
      <c r="F160" s="5">
        <v>68</v>
      </c>
      <c r="G160" s="6">
        <f>B138*F160</f>
        <v>36.04</v>
      </c>
    </row>
    <row r="161" spans="1:7" ht="15.75">
      <c r="A161" s="4">
        <v>16</v>
      </c>
      <c r="B161" s="54" t="s">
        <v>139</v>
      </c>
      <c r="C161" s="54"/>
      <c r="D161" s="54"/>
      <c r="E161" s="4" t="s">
        <v>123</v>
      </c>
      <c r="F161" s="5">
        <v>58</v>
      </c>
      <c r="G161" s="6">
        <f>B138*F161</f>
        <v>30.740000000000002</v>
      </c>
    </row>
    <row r="162" spans="1:7" ht="15.75">
      <c r="A162" s="1">
        <v>17</v>
      </c>
      <c r="B162" s="54" t="s">
        <v>140</v>
      </c>
      <c r="C162" s="54"/>
      <c r="D162" s="54"/>
      <c r="E162" s="4" t="s">
        <v>123</v>
      </c>
      <c r="F162" s="5">
        <v>14</v>
      </c>
      <c r="G162" s="6">
        <f>B138*F162</f>
        <v>7.42</v>
      </c>
    </row>
    <row r="163" spans="1:7" ht="15.75">
      <c r="A163" s="4">
        <v>18</v>
      </c>
      <c r="B163" s="54" t="s">
        <v>141</v>
      </c>
      <c r="C163" s="54"/>
      <c r="D163" s="54"/>
      <c r="E163" s="4" t="s">
        <v>123</v>
      </c>
      <c r="F163" s="5">
        <v>12</v>
      </c>
      <c r="G163" s="6">
        <f>B140*F163</f>
        <v>6.36</v>
      </c>
    </row>
    <row r="164" spans="1:7" ht="15.75">
      <c r="A164" s="4">
        <v>19</v>
      </c>
      <c r="B164" s="54" t="s">
        <v>142</v>
      </c>
      <c r="C164" s="54"/>
      <c r="D164" s="54"/>
      <c r="E164" s="4" t="s">
        <v>123</v>
      </c>
      <c r="F164" s="5">
        <v>5</v>
      </c>
      <c r="G164" s="6">
        <f>B140*F164</f>
        <v>2.6500000000000004</v>
      </c>
    </row>
    <row r="165" spans="1:7" ht="15.75">
      <c r="A165" s="4">
        <v>20</v>
      </c>
      <c r="B165" s="54" t="s">
        <v>143</v>
      </c>
      <c r="C165" s="54"/>
      <c r="D165" s="54"/>
      <c r="E165" s="4" t="s">
        <v>123</v>
      </c>
      <c r="F165" s="5">
        <v>10</v>
      </c>
      <c r="G165" s="6">
        <f>B140*F165</f>
        <v>5.300000000000001</v>
      </c>
    </row>
    <row r="166" spans="1:7" ht="15.75">
      <c r="A166" s="4">
        <v>21</v>
      </c>
      <c r="B166" s="54" t="s">
        <v>144</v>
      </c>
      <c r="C166" s="54"/>
      <c r="D166" s="54"/>
      <c r="E166" s="4" t="s">
        <v>123</v>
      </c>
      <c r="F166" s="5">
        <v>4</v>
      </c>
      <c r="G166" s="6">
        <f>B140*F166</f>
        <v>2.12</v>
      </c>
    </row>
    <row r="167" spans="1:7" ht="15.75">
      <c r="A167" s="4">
        <v>22</v>
      </c>
      <c r="B167" s="54" t="s">
        <v>145</v>
      </c>
      <c r="C167" s="54"/>
      <c r="D167" s="54"/>
      <c r="E167" s="4" t="s">
        <v>123</v>
      </c>
      <c r="F167" s="5">
        <v>7</v>
      </c>
      <c r="G167" s="6">
        <f>B140*F167</f>
        <v>3.71</v>
      </c>
    </row>
    <row r="168" spans="1:7" ht="15.75">
      <c r="A168" s="4">
        <v>23</v>
      </c>
      <c r="B168" s="54" t="s">
        <v>146</v>
      </c>
      <c r="C168" s="54"/>
      <c r="D168" s="54"/>
      <c r="E168" s="4" t="s">
        <v>123</v>
      </c>
      <c r="F168" s="5">
        <v>15</v>
      </c>
      <c r="G168" s="6">
        <f>B140*F168</f>
        <v>7.95</v>
      </c>
    </row>
    <row r="169" spans="1:7" ht="15.75">
      <c r="A169" s="4">
        <v>24</v>
      </c>
      <c r="B169" s="54" t="s">
        <v>147</v>
      </c>
      <c r="C169" s="54"/>
      <c r="D169" s="54"/>
      <c r="E169" s="4" t="s">
        <v>123</v>
      </c>
      <c r="F169" s="5">
        <v>25</v>
      </c>
      <c r="G169" s="6">
        <f>B140*F169</f>
        <v>13.25</v>
      </c>
    </row>
    <row r="170" spans="1:7" ht="15.75">
      <c r="A170" s="64" t="s">
        <v>148</v>
      </c>
      <c r="B170" s="65"/>
      <c r="C170" s="65"/>
      <c r="D170" s="65"/>
      <c r="E170" s="65"/>
      <c r="F170" s="65"/>
      <c r="G170" s="66"/>
    </row>
    <row r="171" spans="1:7" ht="15.75">
      <c r="A171" s="4">
        <v>25</v>
      </c>
      <c r="B171" s="67" t="s">
        <v>149</v>
      </c>
      <c r="C171" s="67"/>
      <c r="D171" s="67"/>
      <c r="E171" s="4" t="s">
        <v>123</v>
      </c>
      <c r="F171" s="5">
        <v>10</v>
      </c>
      <c r="G171" s="6">
        <f>B139*F171</f>
        <v>2.2</v>
      </c>
    </row>
    <row r="172" spans="1:7" ht="15.75">
      <c r="A172" s="4">
        <v>26</v>
      </c>
      <c r="B172" s="67" t="s">
        <v>150</v>
      </c>
      <c r="C172" s="67"/>
      <c r="D172" s="67"/>
      <c r="E172" s="4" t="s">
        <v>151</v>
      </c>
      <c r="F172" s="5">
        <v>5</v>
      </c>
      <c r="G172" s="4">
        <f>B139*F172</f>
        <v>1.1</v>
      </c>
    </row>
    <row r="173" ht="15.75" hidden="1"/>
    <row r="174" spans="2:8" ht="15.75" hidden="1">
      <c r="B174" s="1">
        <v>0.34</v>
      </c>
      <c r="E174" s="61"/>
      <c r="F174" s="61"/>
      <c r="G174" s="61"/>
      <c r="H174" s="38"/>
    </row>
    <row r="175" spans="5:8" ht="15.75" hidden="1">
      <c r="E175" s="61"/>
      <c r="F175" s="61"/>
      <c r="G175" s="61"/>
      <c r="H175" s="38"/>
    </row>
    <row r="176" spans="5:8" ht="15.75" hidden="1">
      <c r="E176" s="63"/>
      <c r="F176" s="63"/>
      <c r="G176" s="63"/>
      <c r="H176" s="63"/>
    </row>
    <row r="177" spans="6:8" ht="15.75" hidden="1">
      <c r="F177" s="47"/>
      <c r="G177" s="47"/>
      <c r="H177" s="44"/>
    </row>
    <row r="178" spans="5:8" ht="15.75" hidden="1">
      <c r="E178" s="48"/>
      <c r="G178" s="48"/>
      <c r="H178" s="49"/>
    </row>
    <row r="179" spans="5:8" ht="15.75" hidden="1">
      <c r="E179" s="49"/>
      <c r="G179" s="49"/>
      <c r="H179" s="49"/>
    </row>
    <row r="180" spans="5:8" ht="7.5" customHeight="1">
      <c r="E180" s="49"/>
      <c r="G180" s="49"/>
      <c r="H180" s="49"/>
    </row>
    <row r="181" spans="2:8" ht="15.75">
      <c r="B181" s="61" t="s">
        <v>160</v>
      </c>
      <c r="C181" s="61"/>
      <c r="D181" s="61"/>
      <c r="E181" s="61"/>
      <c r="F181" s="61"/>
      <c r="G181" s="61"/>
      <c r="H181" s="1"/>
    </row>
    <row r="182" spans="2:8" ht="15.75">
      <c r="B182" s="61" t="s">
        <v>152</v>
      </c>
      <c r="C182" s="61"/>
      <c r="D182" s="61"/>
      <c r="E182" s="61"/>
      <c r="F182" s="61"/>
      <c r="G182" s="61"/>
      <c r="H182" s="1"/>
    </row>
    <row r="183" spans="1:8" ht="60.75" customHeight="1">
      <c r="A183" s="52" t="s">
        <v>2</v>
      </c>
      <c r="B183" s="62" t="s">
        <v>3</v>
      </c>
      <c r="C183" s="62"/>
      <c r="D183" s="62"/>
      <c r="E183" s="2" t="s">
        <v>4</v>
      </c>
      <c r="F183" s="2" t="s">
        <v>5</v>
      </c>
      <c r="G183" s="2" t="s">
        <v>6</v>
      </c>
      <c r="H183" s="1"/>
    </row>
    <row r="184" spans="1:8" ht="15.75">
      <c r="A184" s="3">
        <v>1</v>
      </c>
      <c r="B184" s="54" t="s">
        <v>153</v>
      </c>
      <c r="C184" s="54"/>
      <c r="D184" s="54"/>
      <c r="E184" s="4" t="s">
        <v>154</v>
      </c>
      <c r="F184" s="4">
        <v>0.7</v>
      </c>
      <c r="G184" s="6">
        <f>B174*F184</f>
        <v>0.238</v>
      </c>
      <c r="H184" s="1"/>
    </row>
    <row r="185" spans="1:8" ht="15.75">
      <c r="A185" s="3">
        <v>3</v>
      </c>
      <c r="B185" s="54" t="s">
        <v>155</v>
      </c>
      <c r="C185" s="54"/>
      <c r="D185" s="54"/>
      <c r="E185" s="4" t="s">
        <v>154</v>
      </c>
      <c r="F185" s="4">
        <v>0.5</v>
      </c>
      <c r="G185" s="6">
        <f>B174*F185</f>
        <v>0.17</v>
      </c>
      <c r="H185" s="1"/>
    </row>
    <row r="186" spans="1:8" ht="15.75">
      <c r="A186" s="3">
        <v>4</v>
      </c>
      <c r="B186" s="54" t="s">
        <v>156</v>
      </c>
      <c r="C186" s="54"/>
      <c r="D186" s="54"/>
      <c r="E186" s="4" t="s">
        <v>114</v>
      </c>
      <c r="F186" s="4">
        <v>1.5</v>
      </c>
      <c r="G186" s="6">
        <f>B174*F186</f>
        <v>0.51</v>
      </c>
      <c r="H186" s="1"/>
    </row>
    <row r="187" spans="1:8" ht="15.75">
      <c r="A187" s="3">
        <v>5</v>
      </c>
      <c r="B187" s="54" t="s">
        <v>157</v>
      </c>
      <c r="C187" s="54"/>
      <c r="D187" s="54"/>
      <c r="E187" s="4" t="s">
        <v>154</v>
      </c>
      <c r="F187" s="4">
        <v>0.5</v>
      </c>
      <c r="G187" s="6">
        <f>B174*F187</f>
        <v>0.17</v>
      </c>
      <c r="H187" s="1"/>
    </row>
    <row r="188" spans="1:8" ht="15.75">
      <c r="A188" s="3">
        <v>6</v>
      </c>
      <c r="B188" s="55" t="s">
        <v>158</v>
      </c>
      <c r="C188" s="56"/>
      <c r="D188" s="57"/>
      <c r="E188" s="4" t="s">
        <v>154</v>
      </c>
      <c r="F188" s="4">
        <v>1</v>
      </c>
      <c r="G188" s="6">
        <f>B174*F188</f>
        <v>0.34</v>
      </c>
      <c r="H188" s="1"/>
    </row>
    <row r="189" spans="1:8" ht="15.75">
      <c r="A189" s="3">
        <v>7</v>
      </c>
      <c r="B189" s="58" t="s">
        <v>159</v>
      </c>
      <c r="C189" s="59"/>
      <c r="D189" s="60"/>
      <c r="E189" s="4" t="s">
        <v>14</v>
      </c>
      <c r="F189" s="4">
        <v>1</v>
      </c>
      <c r="G189" s="6">
        <f>B174*F189</f>
        <v>0.34</v>
      </c>
      <c r="H189" s="1"/>
    </row>
    <row r="190" ht="15.75">
      <c r="H190" s="1"/>
    </row>
    <row r="191" spans="2:8" ht="15.75">
      <c r="B191" s="53"/>
      <c r="C191" s="53"/>
      <c r="D191" s="53"/>
      <c r="E191" s="53"/>
      <c r="H191" s="1"/>
    </row>
    <row r="192" ht="15.75">
      <c r="H192" s="1"/>
    </row>
    <row r="193" spans="2:8" ht="15.75">
      <c r="B193" s="53"/>
      <c r="C193" s="53"/>
      <c r="D193" s="53"/>
      <c r="F193" s="53"/>
      <c r="G193" s="53"/>
      <c r="H193" s="1"/>
    </row>
  </sheetData>
  <mergeCells count="206">
    <mergeCell ref="B17:D17"/>
    <mergeCell ref="B18:D18"/>
    <mergeCell ref="A12:A16"/>
    <mergeCell ref="B8:D8"/>
    <mergeCell ref="B9:D9"/>
    <mergeCell ref="B10:D10"/>
    <mergeCell ref="B11:D11"/>
    <mergeCell ref="B12:D12"/>
    <mergeCell ref="B13:D13"/>
    <mergeCell ref="B15:D15"/>
    <mergeCell ref="B16:D16"/>
    <mergeCell ref="A24:A31"/>
    <mergeCell ref="B27:D27"/>
    <mergeCell ref="B19:G19"/>
    <mergeCell ref="B20:D20"/>
    <mergeCell ref="B21:D21"/>
    <mergeCell ref="B22:D22"/>
    <mergeCell ref="B23:D23"/>
    <mergeCell ref="B25:D25"/>
    <mergeCell ref="B26:D26"/>
    <mergeCell ref="A19:A23"/>
    <mergeCell ref="B28:D28"/>
    <mergeCell ref="B29:D29"/>
    <mergeCell ref="B30:D30"/>
    <mergeCell ref="B31:D31"/>
    <mergeCell ref="B37:D37"/>
    <mergeCell ref="B38:D38"/>
    <mergeCell ref="A32:A38"/>
    <mergeCell ref="B32:G32"/>
    <mergeCell ref="B34:D34"/>
    <mergeCell ref="B35:D35"/>
    <mergeCell ref="B36:D36"/>
    <mergeCell ref="B33:D33"/>
    <mergeCell ref="B44:D44"/>
    <mergeCell ref="A42:A43"/>
    <mergeCell ref="B43:D43"/>
    <mergeCell ref="B41:D41"/>
    <mergeCell ref="B42:D42"/>
    <mergeCell ref="A39:A41"/>
    <mergeCell ref="B39:G39"/>
    <mergeCell ref="B40:D40"/>
    <mergeCell ref="B46:D46"/>
    <mergeCell ref="B49:D49"/>
    <mergeCell ref="B50:D50"/>
    <mergeCell ref="A45:A47"/>
    <mergeCell ref="B45:G45"/>
    <mergeCell ref="B47:D47"/>
    <mergeCell ref="A48:A50"/>
    <mergeCell ref="A56:A59"/>
    <mergeCell ref="B56:G56"/>
    <mergeCell ref="B59:D59"/>
    <mergeCell ref="B57:D57"/>
    <mergeCell ref="B58:D58"/>
    <mergeCell ref="B63:D63"/>
    <mergeCell ref="A60:A63"/>
    <mergeCell ref="B60:G60"/>
    <mergeCell ref="B62:D62"/>
    <mergeCell ref="B61:D61"/>
    <mergeCell ref="B75:D75"/>
    <mergeCell ref="A67:A69"/>
    <mergeCell ref="B66:D66"/>
    <mergeCell ref="A64:A66"/>
    <mergeCell ref="B64:G64"/>
    <mergeCell ref="B65:D65"/>
    <mergeCell ref="B67:G67"/>
    <mergeCell ref="B69:D69"/>
    <mergeCell ref="B71:D71"/>
    <mergeCell ref="B72:D72"/>
    <mergeCell ref="B74:D74"/>
    <mergeCell ref="A81:A88"/>
    <mergeCell ref="B81:G81"/>
    <mergeCell ref="B84:D84"/>
    <mergeCell ref="B88:D88"/>
    <mergeCell ref="B85:D85"/>
    <mergeCell ref="B86:D86"/>
    <mergeCell ref="B87:D87"/>
    <mergeCell ref="B82:D82"/>
    <mergeCell ref="B83:D83"/>
    <mergeCell ref="B92:D92"/>
    <mergeCell ref="B94:D94"/>
    <mergeCell ref="A89:A92"/>
    <mergeCell ref="B89:G89"/>
    <mergeCell ref="B91:D91"/>
    <mergeCell ref="B93:G93"/>
    <mergeCell ref="B90:D90"/>
    <mergeCell ref="B97:D97"/>
    <mergeCell ref="B98:D98"/>
    <mergeCell ref="A94:A95"/>
    <mergeCell ref="B95:D95"/>
    <mergeCell ref="A96:G96"/>
    <mergeCell ref="A97:A99"/>
    <mergeCell ref="B104:D104"/>
    <mergeCell ref="B105:D105"/>
    <mergeCell ref="B106:D106"/>
    <mergeCell ref="B99:D99"/>
    <mergeCell ref="B101:D101"/>
    <mergeCell ref="B102:D102"/>
    <mergeCell ref="B118:D118"/>
    <mergeCell ref="A117:G117"/>
    <mergeCell ref="B111:D111"/>
    <mergeCell ref="B113:D113"/>
    <mergeCell ref="B114:D114"/>
    <mergeCell ref="B119:D119"/>
    <mergeCell ref="B122:D122"/>
    <mergeCell ref="B120:D120"/>
    <mergeCell ref="A121:G121"/>
    <mergeCell ref="B123:D123"/>
    <mergeCell ref="B126:D126"/>
    <mergeCell ref="B124:D124"/>
    <mergeCell ref="A125:G125"/>
    <mergeCell ref="B127:D127"/>
    <mergeCell ref="B128:D128"/>
    <mergeCell ref="B130:D130"/>
    <mergeCell ref="A129:G129"/>
    <mergeCell ref="B131:D131"/>
    <mergeCell ref="F1:G1"/>
    <mergeCell ref="D2:G2"/>
    <mergeCell ref="D3:G3"/>
    <mergeCell ref="F4:G4"/>
    <mergeCell ref="E5:G5"/>
    <mergeCell ref="B6:G6"/>
    <mergeCell ref="B7:G7"/>
    <mergeCell ref="B14:D14"/>
    <mergeCell ref="B24:G24"/>
    <mergeCell ref="B48:G48"/>
    <mergeCell ref="B51:D51"/>
    <mergeCell ref="A52:A55"/>
    <mergeCell ref="B52:G52"/>
    <mergeCell ref="B55:D55"/>
    <mergeCell ref="B53:D53"/>
    <mergeCell ref="B54:D54"/>
    <mergeCell ref="B68:D68"/>
    <mergeCell ref="A70:A72"/>
    <mergeCell ref="B70:G70"/>
    <mergeCell ref="A73:A80"/>
    <mergeCell ref="B73:G73"/>
    <mergeCell ref="B76:D76"/>
    <mergeCell ref="B77:D77"/>
    <mergeCell ref="B78:D78"/>
    <mergeCell ref="B79:D79"/>
    <mergeCell ref="B80:D80"/>
    <mergeCell ref="A100:A103"/>
    <mergeCell ref="B100:G100"/>
    <mergeCell ref="B112:D112"/>
    <mergeCell ref="B116:D116"/>
    <mergeCell ref="B115:D115"/>
    <mergeCell ref="B107:D107"/>
    <mergeCell ref="B108:D108"/>
    <mergeCell ref="B109:D109"/>
    <mergeCell ref="B110:D110"/>
    <mergeCell ref="B103:D103"/>
    <mergeCell ref="B132:D132"/>
    <mergeCell ref="B133:D133"/>
    <mergeCell ref="B134:D134"/>
    <mergeCell ref="B135:D135"/>
    <mergeCell ref="B136:D136"/>
    <mergeCell ref="B145:D145"/>
    <mergeCell ref="F138:G138"/>
    <mergeCell ref="D139:G139"/>
    <mergeCell ref="D140:G140"/>
    <mergeCell ref="F141:G141"/>
    <mergeCell ref="E142:G142"/>
    <mergeCell ref="B143:G143"/>
    <mergeCell ref="B144:G144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A170:G170"/>
    <mergeCell ref="B171:D171"/>
    <mergeCell ref="B172:D172"/>
    <mergeCell ref="E174:G174"/>
    <mergeCell ref="E175:G175"/>
    <mergeCell ref="E176:H176"/>
    <mergeCell ref="B181:G181"/>
    <mergeCell ref="B182:G182"/>
    <mergeCell ref="B183:D183"/>
    <mergeCell ref="B184:D184"/>
    <mergeCell ref="B185:D185"/>
    <mergeCell ref="B191:E191"/>
    <mergeCell ref="B193:D193"/>
    <mergeCell ref="F193:G193"/>
    <mergeCell ref="B186:D186"/>
    <mergeCell ref="B187:D187"/>
    <mergeCell ref="B188:D188"/>
    <mergeCell ref="B189:D18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VET</cp:lastModifiedBy>
  <dcterms:created xsi:type="dcterms:W3CDTF">1996-10-08T23:32:33Z</dcterms:created>
  <dcterms:modified xsi:type="dcterms:W3CDTF">2022-04-21T13:20:36Z</dcterms:modified>
  <cp:category/>
  <cp:version/>
  <cp:contentType/>
  <cp:contentStatus/>
</cp:coreProperties>
</file>